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nnections.xml" ContentType="application/vnd.openxmlformats-officedocument.spreadsheetml.connection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queryTables/queryTable5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0245" yWindow="-15" windowWidth="10290" windowHeight="8115"/>
  </bookViews>
  <sheets>
    <sheet name="DETAILS OF CORE CAPEX" sheetId="5" r:id="rId1"/>
    <sheet name="DETAILS OF CAPITAL DEVELOOPMENT" sheetId="9" r:id="rId2"/>
    <sheet name="SPECIAL EXPENDITURE" sheetId="8" r:id="rId3"/>
    <sheet name="GRANTS(OUTFLOWS)" sheetId="7" r:id="rId4"/>
    <sheet name="COUNTERPART FUND" sheetId="6" r:id="rId5"/>
  </sheets>
  <definedNames>
    <definedName name="CAP_DT_15" localSheetId="4">'COUNTERPART FUND'!$A$1:$M$15</definedName>
    <definedName name="CAP_DT_15" localSheetId="0">'DETAILS OF CORE CAPEX'!$A$1:$M$1830</definedName>
    <definedName name="CAP_DT_15" localSheetId="3">'GRANTS(OUTFLOWS)'!$A$1:$M$15</definedName>
    <definedName name="CAP_DT_15" localSheetId="2">'SPECIAL EXPENDITURE'!$A$1:$M$30</definedName>
    <definedName name="CD_15" localSheetId="1">'DETAILS OF CAPITAL DEVELOOPMENT'!$A$1:$L$213</definedName>
    <definedName name="_xlnm.Print_Area" localSheetId="4">'COUNTERPART FUND'!$A$1:$M$15</definedName>
    <definedName name="_xlnm.Print_Area" localSheetId="1">'DETAILS OF CAPITAL DEVELOOPMENT'!$A$1:$L$213</definedName>
    <definedName name="_xlnm.Print_Area" localSheetId="0">'DETAILS OF CORE CAPEX'!$A$1:$M$1833</definedName>
    <definedName name="_xlnm.Print_Area" localSheetId="3">'GRANTS(OUTFLOWS)'!$A$1:$M$15</definedName>
    <definedName name="_xlnm.Print_Area" localSheetId="2">'SPECIAL EXPENDITURE'!$A$1:$M$30</definedName>
  </definedNames>
  <calcPr calcId="125725"/>
</workbook>
</file>

<file path=xl/calcChain.xml><?xml version="1.0" encoding="utf-8"?>
<calcChain xmlns="http://schemas.openxmlformats.org/spreadsheetml/2006/main">
  <c r="K1112" i="5"/>
  <c r="L1112"/>
  <c r="M1112"/>
  <c r="J1112"/>
  <c r="L42" i="9"/>
  <c r="K42"/>
  <c r="J42"/>
  <c r="I42"/>
  <c r="M1740" i="5" l="1"/>
  <c r="L1740"/>
  <c r="K1740"/>
  <c r="J1740"/>
  <c r="K443" l="1"/>
  <c r="L443"/>
  <c r="M443"/>
  <c r="J443"/>
  <c r="J918"/>
  <c r="K1201"/>
  <c r="L1201"/>
  <c r="M1201"/>
  <c r="J1201"/>
  <c r="K918"/>
  <c r="L918"/>
  <c r="M918"/>
  <c r="K859"/>
  <c r="L859"/>
  <c r="M859"/>
  <c r="J859"/>
  <c r="J647"/>
  <c r="J583"/>
  <c r="J180"/>
  <c r="K63"/>
  <c r="L63"/>
  <c r="M63"/>
  <c r="J57"/>
  <c r="J63" s="1"/>
  <c r="K28" l="1"/>
  <c r="L28"/>
  <c r="M28"/>
  <c r="J28"/>
  <c r="K1832"/>
  <c r="L1832"/>
  <c r="M1832"/>
  <c r="J1832"/>
  <c r="K1820"/>
  <c r="L1820"/>
  <c r="M1820"/>
  <c r="J1820"/>
  <c r="K1807"/>
  <c r="L1807"/>
  <c r="M1807"/>
  <c r="J1807"/>
  <c r="K1795"/>
  <c r="L1795"/>
  <c r="M1795"/>
  <c r="J1795"/>
  <c r="K1781"/>
  <c r="L1781"/>
  <c r="M1781"/>
  <c r="J1781"/>
  <c r="K1768"/>
  <c r="L1768"/>
  <c r="M1768"/>
  <c r="J1768"/>
  <c r="K1753"/>
  <c r="L1753"/>
  <c r="M1753"/>
  <c r="J1753"/>
  <c r="K1723"/>
  <c r="L1723"/>
  <c r="M1723"/>
  <c r="J1723"/>
  <c r="K1696"/>
  <c r="L1696"/>
  <c r="M1696"/>
  <c r="J1696"/>
  <c r="K1680"/>
  <c r="L1680"/>
  <c r="M1680"/>
  <c r="J1680"/>
  <c r="K1662"/>
  <c r="L1662"/>
  <c r="M1662"/>
  <c r="J1662"/>
  <c r="K1648"/>
  <c r="L1648"/>
  <c r="M1648"/>
  <c r="J1648"/>
  <c r="K1635"/>
  <c r="L1635"/>
  <c r="M1635"/>
  <c r="J1635"/>
  <c r="K1623"/>
  <c r="L1623"/>
  <c r="M1623"/>
  <c r="J1623"/>
  <c r="K1608"/>
  <c r="L1608"/>
  <c r="M1608"/>
  <c r="J1608"/>
  <c r="K1595"/>
  <c r="L1595"/>
  <c r="M1595"/>
  <c r="J1595"/>
  <c r="K1583"/>
  <c r="L1583"/>
  <c r="M1583"/>
  <c r="J1583"/>
  <c r="K1564"/>
  <c r="L1564"/>
  <c r="M1564"/>
  <c r="J1564"/>
  <c r="K1547"/>
  <c r="L1547"/>
  <c r="M1547"/>
  <c r="J1547"/>
  <c r="M1535"/>
  <c r="L1535"/>
  <c r="K1535"/>
  <c r="J1535"/>
  <c r="K1522"/>
  <c r="L1522"/>
  <c r="M1522"/>
  <c r="J1522"/>
  <c r="M1509"/>
  <c r="L1509"/>
  <c r="K1509"/>
  <c r="J1509"/>
  <c r="K1497"/>
  <c r="L1497"/>
  <c r="M1497"/>
  <c r="J1497"/>
  <c r="K1485"/>
  <c r="L1485"/>
  <c r="M1485"/>
  <c r="J1485"/>
  <c r="M1470"/>
  <c r="L1470"/>
  <c r="K1470"/>
  <c r="J1470"/>
  <c r="M1457"/>
  <c r="L1457"/>
  <c r="K1457"/>
  <c r="J1457"/>
  <c r="M1444"/>
  <c r="L1444"/>
  <c r="K1444"/>
  <c r="J1444"/>
  <c r="K1431"/>
  <c r="L1431"/>
  <c r="M1431"/>
  <c r="J1431"/>
  <c r="K1418"/>
  <c r="L1418"/>
  <c r="M1418"/>
  <c r="J1418"/>
  <c r="K1405"/>
  <c r="L1405"/>
  <c r="M1405"/>
  <c r="J1405"/>
  <c r="K1388"/>
  <c r="L1388"/>
  <c r="M1388"/>
  <c r="J1388"/>
  <c r="M1375"/>
  <c r="L1375"/>
  <c r="K1375"/>
  <c r="J1375"/>
  <c r="M1363"/>
  <c r="L1363"/>
  <c r="K1363"/>
  <c r="J1363"/>
  <c r="M1339"/>
  <c r="L1339"/>
  <c r="K1339"/>
  <c r="J1339"/>
  <c r="K1326"/>
  <c r="L1326"/>
  <c r="M1326"/>
  <c r="J1326"/>
  <c r="K1313"/>
  <c r="L1313"/>
  <c r="M1313"/>
  <c r="J1313"/>
  <c r="J1298"/>
  <c r="K1298"/>
  <c r="L1298"/>
  <c r="M1298"/>
  <c r="K1279"/>
  <c r="L1279"/>
  <c r="M1279"/>
  <c r="J1279"/>
  <c r="K1265"/>
  <c r="L1265"/>
  <c r="M1265"/>
  <c r="J1265"/>
  <c r="K1248"/>
  <c r="L1248"/>
  <c r="M1248"/>
  <c r="J1248"/>
  <c r="K1236"/>
  <c r="L1236"/>
  <c r="M1236"/>
  <c r="J1236"/>
  <c r="K1221"/>
  <c r="L1221"/>
  <c r="M1221"/>
  <c r="J1221"/>
  <c r="K1187"/>
  <c r="L1187"/>
  <c r="M1187"/>
  <c r="J1187"/>
  <c r="K1174"/>
  <c r="L1174"/>
  <c r="M1174"/>
  <c r="J1174"/>
  <c r="K1160"/>
  <c r="L1160"/>
  <c r="M1160"/>
  <c r="J1160"/>
  <c r="K1142"/>
  <c r="L1142"/>
  <c r="M1142"/>
  <c r="J1142"/>
  <c r="K1129"/>
  <c r="L1129"/>
  <c r="M1129"/>
  <c r="J1129"/>
  <c r="K1351"/>
  <c r="L1351"/>
  <c r="M1351"/>
  <c r="J1351"/>
  <c r="K14" i="7" l="1"/>
  <c r="L14"/>
  <c r="M14"/>
  <c r="J14"/>
  <c r="J14" i="9"/>
  <c r="K14"/>
  <c r="L14"/>
  <c r="I14"/>
  <c r="J28"/>
  <c r="K28"/>
  <c r="L28"/>
  <c r="I28"/>
  <c r="J57"/>
  <c r="K57"/>
  <c r="L57"/>
  <c r="I57"/>
  <c r="J71"/>
  <c r="K71"/>
  <c r="L71"/>
  <c r="I71"/>
  <c r="J86"/>
  <c r="K86"/>
  <c r="L86"/>
  <c r="I86"/>
  <c r="J103"/>
  <c r="K103"/>
  <c r="L103"/>
  <c r="I103"/>
  <c r="J118"/>
  <c r="K118"/>
  <c r="L118"/>
  <c r="I118"/>
  <c r="J142"/>
  <c r="K142"/>
  <c r="L142"/>
  <c r="I142"/>
  <c r="L156"/>
  <c r="K156"/>
  <c r="J156"/>
  <c r="I156"/>
  <c r="L170"/>
  <c r="K170"/>
  <c r="J170"/>
  <c r="I170"/>
  <c r="L184"/>
  <c r="K184"/>
  <c r="J184"/>
  <c r="I184"/>
  <c r="L198"/>
  <c r="K198"/>
  <c r="J198"/>
  <c r="I198"/>
  <c r="J212"/>
  <c r="K212"/>
  <c r="L212"/>
  <c r="I212"/>
  <c r="K29" i="8"/>
  <c r="L29"/>
  <c r="M29"/>
  <c r="J29"/>
  <c r="J381" i="5" l="1"/>
  <c r="K381"/>
  <c r="L381"/>
  <c r="M381"/>
</calcChain>
</file>

<file path=xl/connections.xml><?xml version="1.0" encoding="utf-8"?>
<connections xmlns="http://schemas.openxmlformats.org/spreadsheetml/2006/main">
  <connection id="1" name="CAP DT 151" type="6" refreshedVersion="3" background="1" saveData="1">
    <textPr codePage="437" sourceFile="C:\Users\GafarBudget\Desktop\CAP DT 15.txt" delimited="0">
      <textFields count="14">
        <textField/>
        <textField position="4"/>
        <textField position="9"/>
        <textField position="17"/>
        <textField position="22"/>
        <textField position="29"/>
        <textField position="33"/>
        <textField position="60"/>
        <textField position="65"/>
        <textField position="86"/>
        <textField position="106"/>
        <textField position="131"/>
        <textField position="156"/>
        <textField position="181"/>
      </textFields>
    </textPr>
  </connection>
  <connection id="2" name="CAP DT 1511" type="6" refreshedVersion="3" background="1" saveData="1">
    <textPr codePage="437" sourceFile="C:\Users\GafarBudget\Desktop\CAP DT 15.txt" delimited="0">
      <textFields count="14">
        <textField/>
        <textField position="4"/>
        <textField position="9"/>
        <textField position="17"/>
        <textField position="22"/>
        <textField position="29"/>
        <textField position="33"/>
        <textField position="60"/>
        <textField position="65"/>
        <textField position="86"/>
        <textField position="106"/>
        <textField position="131"/>
        <textField position="156"/>
        <textField position="181"/>
      </textFields>
    </textPr>
  </connection>
  <connection id="3" name="CAP DT 15111" type="6" refreshedVersion="3" background="1" saveData="1">
    <textPr codePage="437" sourceFile="C:\Users\GafarBudget\Desktop\CAP DT 15.txt" delimited="0">
      <textFields count="14">
        <textField/>
        <textField position="4"/>
        <textField position="9"/>
        <textField position="17"/>
        <textField position="22"/>
        <textField position="29"/>
        <textField position="33"/>
        <textField position="60"/>
        <textField position="65"/>
        <textField position="86"/>
        <textField position="106"/>
        <textField position="131"/>
        <textField position="156"/>
        <textField position="181"/>
      </textFields>
    </textPr>
  </connection>
  <connection id="4" name="CAP DT 151111" type="6" refreshedVersion="3" background="1" saveData="1">
    <textPr codePage="437" sourceFile="C:\Users\GafarBudget\Desktop\CAP DT 15.txt" delimited="0">
      <textFields count="14">
        <textField/>
        <textField position="4"/>
        <textField position="9"/>
        <textField position="17"/>
        <textField position="22"/>
        <textField position="29"/>
        <textField position="33"/>
        <textField position="60"/>
        <textField position="65"/>
        <textField position="86"/>
        <textField position="106"/>
        <textField position="131"/>
        <textField position="156"/>
        <textField position="181"/>
      </textFields>
    </textPr>
  </connection>
  <connection id="5" name="CD 1521" type="6" refreshedVersion="3" background="1" saveData="1">
    <textPr codePage="437" sourceFile="C:\Users\GafarBudget\Desktop\CD 15.txt" delimited="0">
      <textFields count="13">
        <textField/>
        <textField position="4"/>
        <textField position="9"/>
        <textField position="18"/>
        <textField position="24"/>
        <textField position="32"/>
        <textField position="39"/>
        <textField position="45"/>
        <textField position="78"/>
        <textField position="103"/>
        <textField position="132"/>
        <textField position="157"/>
        <textField position="181"/>
      </textFields>
    </textPr>
  </connection>
  <connection id="6" name="CD 15211" type="6" refreshedVersion="3" background="1" saveData="1">
    <textPr codePage="437" sourceFile="C:\Users\GafarBudget\Desktop\CD 15.txt" delimited="0">
      <textFields count="13">
        <textField/>
        <textField position="4"/>
        <textField position="9"/>
        <textField position="18"/>
        <textField position="24"/>
        <textField position="32"/>
        <textField position="39"/>
        <textField position="45"/>
        <textField position="78"/>
        <textField position="103"/>
        <textField position="132"/>
        <textField position="157"/>
        <textField position="181"/>
      </textFields>
    </textPr>
  </connection>
</connections>
</file>

<file path=xl/sharedStrings.xml><?xml version="1.0" encoding="utf-8"?>
<sst xmlns="http://schemas.openxmlformats.org/spreadsheetml/2006/main" count="7541" uniqueCount="767">
  <si>
    <t>Date: 26-MAR-15 15:27:14</t>
  </si>
  <si>
    <t>Page:   1</t>
  </si>
  <si>
    <t>NGN</t>
  </si>
  <si>
    <t>_AGENCIES</t>
  </si>
  <si>
    <t>=004 (</t>
  </si>
  <si>
    <t>Commerce</t>
  </si>
  <si>
    <t>&amp; Indu</t>
  </si>
  <si>
    <t>stry)</t>
  </si>
  <si>
    <t>FUN</t>
  </si>
  <si>
    <t>S DIRECTO</t>
  </si>
  <si>
    <t>SECTI</t>
  </si>
  <si>
    <t>PROGRAM</t>
  </si>
  <si>
    <t>PROGRA</t>
  </si>
  <si>
    <t>ACCOU</t>
  </si>
  <si>
    <t>Provision</t>
  </si>
  <si>
    <t>Actual</t>
  </si>
  <si>
    <t>---</t>
  </si>
  <si>
    <t>- -------</t>
  </si>
  <si>
    <t>-----</t>
  </si>
  <si>
    <t>-------</t>
  </si>
  <si>
    <t>------</t>
  </si>
  <si>
    <t>Ti</t>
  </si>
  <si>
    <t>Project</t>
  </si>
  <si>
    <t>Other Capital Expenditure (DED)</t>
  </si>
  <si>
    <t>----------------------</t>
  </si>
  <si>
    <t>======================</t>
  </si>
  <si>
    <t>_x000C_</t>
  </si>
  <si>
    <t>=008 (</t>
  </si>
  <si>
    <t>Health)</t>
  </si>
  <si>
    <t>Date: 26-MAR-15 15:27:15</t>
  </si>
  <si>
    <t>=023 (</t>
  </si>
  <si>
    <t>Lands Bu</t>
  </si>
  <si>
    <t>reau)</t>
  </si>
  <si>
    <t>Date: 26-MAR-15 15:27:16</t>
  </si>
  <si>
    <t>=030 (</t>
  </si>
  <si>
    <t>Office o</t>
  </si>
  <si>
    <t>f Works</t>
  </si>
  <si>
    <t>)</t>
  </si>
  <si>
    <t>=031 (</t>
  </si>
  <si>
    <t>Physical</t>
  </si>
  <si>
    <t>Planni</t>
  </si>
  <si>
    <t>ng &amp; U</t>
  </si>
  <si>
    <t>rban Development)</t>
  </si>
  <si>
    <t>Date: 26-MAR-15 15:27:19</t>
  </si>
  <si>
    <t>=067 (</t>
  </si>
  <si>
    <t>Waterfro</t>
  </si>
  <si>
    <t>nt &amp; In</t>
  </si>
  <si>
    <t>frastr</t>
  </si>
  <si>
    <t>uctural Development)</t>
  </si>
  <si>
    <t>Date: 26-MAR-15 15:27:20</t>
  </si>
  <si>
    <t>=075 (</t>
  </si>
  <si>
    <t>f Publi</t>
  </si>
  <si>
    <t>c Priv</t>
  </si>
  <si>
    <t>ate Partnerships)</t>
  </si>
  <si>
    <t>s)</t>
  </si>
  <si>
    <t>Date: 26-MAR-15 15:34:39</t>
  </si>
  <si>
    <t>Curr</t>
  </si>
  <si>
    <t>ency:</t>
  </si>
  <si>
    <t>MIN</t>
  </si>
  <si>
    <t>ISTRY</t>
  </si>
  <si>
    <t>_AGENCIE</t>
  </si>
  <si>
    <t>S=001</t>
  </si>
  <si>
    <t>(Agric</t>
  </si>
  <si>
    <t>ultu</t>
  </si>
  <si>
    <t>re and Cooperatives)</t>
  </si>
  <si>
    <t>MINI</t>
  </si>
  <si>
    <t>DIRECTO</t>
  </si>
  <si>
    <t>SECT</t>
  </si>
  <si>
    <t>PROG</t>
  </si>
  <si>
    <t>RAMS</t>
  </si>
  <si>
    <t>NT</t>
  </si>
  <si>
    <t>----</t>
  </si>
  <si>
    <t>--------------------------</t>
  </si>
  <si>
    <t>--------------------</t>
  </si>
  <si>
    <t>tle of P</t>
  </si>
  <si>
    <t>rojec</t>
  </si>
  <si>
    <t>t</t>
  </si>
  <si>
    <t>Construction of Phase II</t>
  </si>
  <si>
    <t>Buildings</t>
  </si>
  <si>
    <t>Unspecified</t>
  </si>
  <si>
    <t>General Provisions</t>
  </si>
  <si>
    <t>Farm Mechanisation</t>
  </si>
  <si>
    <t>Farm Equipment</t>
  </si>
  <si>
    <t>Schools Agric Programme</t>
  </si>
  <si>
    <t>Land</t>
  </si>
  <si>
    <t>Agric Land Holding Author</t>
  </si>
  <si>
    <t>Agric Training Institute</t>
  </si>
  <si>
    <t>Agric Development Authori</t>
  </si>
  <si>
    <t>Coconut Authority</t>
  </si>
  <si>
    <t>Lagos State Input Supply</t>
  </si>
  <si>
    <t>Procurement of Agri</t>
  </si>
  <si>
    <t>Research and Development</t>
  </si>
  <si>
    <t>Day-Old Chick Input Suppl</t>
  </si>
  <si>
    <t>Workshop Equipment</t>
  </si>
  <si>
    <t>Veterinary Public Health</t>
  </si>
  <si>
    <t>Animal Hospital Complex</t>
  </si>
  <si>
    <t>Afforestation Programme</t>
  </si>
  <si>
    <t>Horticultural Infra</t>
  </si>
  <si>
    <t>Provision of Infrastructu</t>
  </si>
  <si>
    <t>Schools Furniture</t>
  </si>
  <si>
    <t>Fish Farm Estate Project</t>
  </si>
  <si>
    <t>Facility Management (Core</t>
  </si>
  <si>
    <t>Facility Management</t>
  </si>
  <si>
    <t>TOTAL</t>
  </si>
  <si>
    <t>dger</t>
  </si>
  <si>
    <t>Purchase &amp; Installation o</t>
  </si>
  <si>
    <t>Computer Hardware</t>
  </si>
  <si>
    <t>Records &amp; Archives Develo</t>
  </si>
  <si>
    <t>Computer Software</t>
  </si>
  <si>
    <t>On-line Payment</t>
  </si>
  <si>
    <t>Information Technol</t>
  </si>
  <si>
    <t>Development of EPZ</t>
  </si>
  <si>
    <t>Industrial Park Developme</t>
  </si>
  <si>
    <t>Parks</t>
  </si>
  <si>
    <t>Investment Promotion Init</t>
  </si>
  <si>
    <t>Rehabilitation of Offices</t>
  </si>
  <si>
    <t>Construction/Rehabi</t>
  </si>
  <si>
    <t>Procurement of Gas Cylind</t>
  </si>
  <si>
    <t>Oil &amp; Gas</t>
  </si>
  <si>
    <t>Furniture for Secondary S</t>
  </si>
  <si>
    <t>Infrastructure/Boarding F</t>
  </si>
  <si>
    <t>Science Equipment for Sec</t>
  </si>
  <si>
    <t>Info-tech Facilitie</t>
  </si>
  <si>
    <t>Education Technology Cent</t>
  </si>
  <si>
    <t>Rehabilitation of Seconda</t>
  </si>
  <si>
    <t>Staff Quarters for Teache</t>
  </si>
  <si>
    <t>Special Equipment V</t>
  </si>
  <si>
    <t>Supply of Textbooks for S</t>
  </si>
  <si>
    <t>Basic Law Reports,T</t>
  </si>
  <si>
    <t>Purchase of Audio Visual</t>
  </si>
  <si>
    <t>Broadcasting Equipm</t>
  </si>
  <si>
    <t>&lt;75,889,618.05&gt;</t>
  </si>
  <si>
    <t>Educationa Facility Devel</t>
  </si>
  <si>
    <t>Other Capital Expen</t>
  </si>
  <si>
    <t>Rehabilitation of LED Ins</t>
  </si>
  <si>
    <t>State Contribution to Com</t>
  </si>
  <si>
    <t>Eko Project Implementatio</t>
  </si>
  <si>
    <t>Provision of Infras</t>
  </si>
  <si>
    <t>Returns of Acquired Schoo</t>
  </si>
  <si>
    <t>Redevelopment of Eric Moo</t>
  </si>
  <si>
    <t>Acquired Infrastruc</t>
  </si>
  <si>
    <t>Rehabilitation of Landsca</t>
  </si>
  <si>
    <t>Conservation Projec</t>
  </si>
  <si>
    <t>Research Project Services</t>
  </si>
  <si>
    <t>Feasibility Studies</t>
  </si>
  <si>
    <t>Construction of Administr</t>
  </si>
  <si>
    <t>Sanitaion Project Service</t>
  </si>
  <si>
    <t>Emergency Rescue Eq</t>
  </si>
  <si>
    <t>Purchase Of Specialised O</t>
  </si>
  <si>
    <t>Motor Vehicles</t>
  </si>
  <si>
    <t>Hospital Furniture</t>
  </si>
  <si>
    <t>Relocation/Expansion of D</t>
  </si>
  <si>
    <t>Purchase of medical Equip</t>
  </si>
  <si>
    <t>School of Health Technolo</t>
  </si>
  <si>
    <t>Health System Fund Projec</t>
  </si>
  <si>
    <t>Procurement of Equipment</t>
  </si>
  <si>
    <t>Lagos State University Te</t>
  </si>
  <si>
    <t>State Environmental Healt</t>
  </si>
  <si>
    <t>Health Information</t>
  </si>
  <si>
    <t>Development of Healthcare</t>
  </si>
  <si>
    <t>Expansion of LASAMBUS Act</t>
  </si>
  <si>
    <t>HMIS Project</t>
  </si>
  <si>
    <t>Medical Research Activiti</t>
  </si>
  <si>
    <t>Consultancy Service</t>
  </si>
  <si>
    <t>Completion &amp; Equipping of</t>
  </si>
  <si>
    <t>Laboratory Equipmen</t>
  </si>
  <si>
    <t>Pharmaceutical Inspectora</t>
  </si>
  <si>
    <t>Construction/Renovation/R</t>
  </si>
  <si>
    <t>CounterPart Fund</t>
  </si>
  <si>
    <t>Lagos State College of Me</t>
  </si>
  <si>
    <t>Construction of 4 New Fir</t>
  </si>
  <si>
    <t>Provision of Furniture &amp;</t>
  </si>
  <si>
    <t>Office Equipment</t>
  </si>
  <si>
    <t>Purchase of Fire Fighting</t>
  </si>
  <si>
    <t>Plant and Heavy Equ</t>
  </si>
  <si>
    <t>Rehabilitation of House o</t>
  </si>
  <si>
    <t>Rehabilitation of R</t>
  </si>
  <si>
    <t>Extension/Rehabilitation</t>
  </si>
  <si>
    <t>Establishment of Library</t>
  </si>
  <si>
    <t>Micro-Finance Initiative</t>
  </si>
  <si>
    <t>Ibile Holdings Investment</t>
  </si>
  <si>
    <t>Investment Support</t>
  </si>
  <si>
    <t>ICT Facilities and Suppor</t>
  </si>
  <si>
    <t>&lt;24,063,840.00</t>
  </si>
  <si>
    <t>&gt;                    0.00</t>
  </si>
  <si>
    <t>Creation of data base via</t>
  </si>
  <si>
    <t>&lt;22,278,000.00</t>
  </si>
  <si>
    <t>Construction of Tax Offic</t>
  </si>
  <si>
    <t>Provision of Economic Hou</t>
  </si>
  <si>
    <t>Social Housing Units (Oth</t>
  </si>
  <si>
    <t>Completion of On-Going La</t>
  </si>
  <si>
    <t>Fencing of Housing Estate</t>
  </si>
  <si>
    <t>Re-engineering of Existin</t>
  </si>
  <si>
    <t>Refurbishment - Off</t>
  </si>
  <si>
    <t>Compensation/Payment of J</t>
  </si>
  <si>
    <t>Lagos State Mortgage Boar</t>
  </si>
  <si>
    <t>Lagos State Printing Corp</t>
  </si>
  <si>
    <t>Printing Equipment</t>
  </si>
  <si>
    <t>Special Technical Equipme</t>
  </si>
  <si>
    <t>Public Enlightenment /Inf</t>
  </si>
  <si>
    <t>Information Production Eq</t>
  </si>
  <si>
    <t>Press/Public Relations Eq</t>
  </si>
  <si>
    <t>Eko FM 24 hours Programme</t>
  </si>
  <si>
    <t>Furniture &amp; Fittings for</t>
  </si>
  <si>
    <t>Office Furniture &amp;</t>
  </si>
  <si>
    <t>Dedicated Traffic Radio</t>
  </si>
  <si>
    <t>Strategy Centre Equipment</t>
  </si>
  <si>
    <t>Lagos Television (LTV)</t>
  </si>
  <si>
    <t>Radio Lagos/Eko FM</t>
  </si>
  <si>
    <t>Traffic Radio</t>
  </si>
  <si>
    <t>Construction and Furnishi</t>
  </si>
  <si>
    <t>Office Furniture and Equi</t>
  </si>
  <si>
    <t>Computerisation of Human</t>
  </si>
  <si>
    <t>Purchase of Operational V</t>
  </si>
  <si>
    <t>Rehabilitation of High Co</t>
  </si>
  <si>
    <t>Construction/Completion o</t>
  </si>
  <si>
    <t>Construction /Rehabilitat</t>
  </si>
  <si>
    <t>Construction of Prison</t>
  </si>
  <si>
    <t>Purchase of Vehicles for</t>
  </si>
  <si>
    <t>Mechanical/Electric</t>
  </si>
  <si>
    <t>Procurement,Installation</t>
  </si>
  <si>
    <t>Procurement of Court Reco</t>
  </si>
  <si>
    <t>Crime Data Register/Crimi</t>
  </si>
  <si>
    <t>Community Service Scheme</t>
  </si>
  <si>
    <t>Police Area Command</t>
  </si>
  <si>
    <t>Construction of Multi Pur</t>
  </si>
  <si>
    <t>Renovation of House of As</t>
  </si>
  <si>
    <t>Provision of Office Accom</t>
  </si>
  <si>
    <t>Construction of Legislati</t>
  </si>
  <si>
    <t>Construction/Equipping of</t>
  </si>
  <si>
    <t>Construction of Additiona</t>
  </si>
  <si>
    <t>Construction of Secuirty</t>
  </si>
  <si>
    <t>Construction Of A Generat</t>
  </si>
  <si>
    <t>Recreational Facilities,</t>
  </si>
  <si>
    <t>Rehabilitation of F</t>
  </si>
  <si>
    <t>Construction of New Legis</t>
  </si>
  <si>
    <t>Construction of Guest Cha</t>
  </si>
  <si>
    <t>Marble Wall Finishing</t>
  </si>
  <si>
    <t>Automation of Assembly ac</t>
  </si>
  <si>
    <t>Development of Library</t>
  </si>
  <si>
    <t>Date: 26-MAR-15 15:34:45</t>
  </si>
  <si>
    <t>S=020</t>
  </si>
  <si>
    <t>(Econo</t>
  </si>
  <si>
    <t>mic</t>
  </si>
  <si>
    <t>Planning and Budget)</t>
  </si>
  <si>
    <t>Purchase and Refurbishmen</t>
  </si>
  <si>
    <t>State Infrastructure Inte</t>
  </si>
  <si>
    <t>Socio Economic Deve</t>
  </si>
  <si>
    <t>Contingency (Service-wide</t>
  </si>
  <si>
    <t>Contingency Fund</t>
  </si>
  <si>
    <t>Risk Retention Fund</t>
  </si>
  <si>
    <t>Survey Equipment/Machiner</t>
  </si>
  <si>
    <t>Security/Emergency Interv</t>
  </si>
  <si>
    <t>Federal Government</t>
  </si>
  <si>
    <t>Others</t>
  </si>
  <si>
    <t>Purchase of Vehicles (Exe</t>
  </si>
  <si>
    <t>Refurbishment of Vehicles</t>
  </si>
  <si>
    <t>Refurbishment of Ve</t>
  </si>
  <si>
    <t>Purchase of Equipment/Veh</t>
  </si>
  <si>
    <t>Rehabilitation &amp; Reconstr</t>
  </si>
  <si>
    <t>Fixed Asset Verification</t>
  </si>
  <si>
    <t>Power Equipment</t>
  </si>
  <si>
    <t>Completion of Liaison Off</t>
  </si>
  <si>
    <t>Provision Of 2 Nos Office</t>
  </si>
  <si>
    <t>Sinking of Borehole at Go</t>
  </si>
  <si>
    <t>Water Equipment</t>
  </si>
  <si>
    <t>Land Scaping Of Liaison O</t>
  </si>
  <si>
    <t>Rehabilitation Of The Gov</t>
  </si>
  <si>
    <t>Development plans for Mor</t>
  </si>
  <si>
    <t>Estate Layout/Devel</t>
  </si>
  <si>
    <t>Outstanding Liabilities</t>
  </si>
  <si>
    <t>LEKKI Projects</t>
  </si>
  <si>
    <t>Land Information System S</t>
  </si>
  <si>
    <t>Provision of Giant Sign P</t>
  </si>
  <si>
    <t>Compensation of Acquired</t>
  </si>
  <si>
    <t>Estate Layout/Development</t>
  </si>
  <si>
    <t>Road and Drainages</t>
  </si>
  <si>
    <t>Upgrading of Land Registr</t>
  </si>
  <si>
    <t>Local Government Administ</t>
  </si>
  <si>
    <t>Rehabilitation of Existin</t>
  </si>
  <si>
    <t>Relocation of Markets</t>
  </si>
  <si>
    <t>Rehabilitation of Oba's P</t>
  </si>
  <si>
    <t>Construction &amp; Renovation</t>
  </si>
  <si>
    <t>Establishment of Boundari</t>
  </si>
  <si>
    <t>Renovation/Rehabilitation</t>
  </si>
  <si>
    <t>Management Grant</t>
  </si>
  <si>
    <t>Construction of A-G Local</t>
  </si>
  <si>
    <t>ACL Licence Purchase</t>
  </si>
  <si>
    <t>Implementation of ACL</t>
  </si>
  <si>
    <t>Other Street Lights</t>
  </si>
  <si>
    <t>Strategic Projects</t>
  </si>
  <si>
    <t>Special Projects</t>
  </si>
  <si>
    <t>Refurbishment of St</t>
  </si>
  <si>
    <t>Upgrading of Electricity</t>
  </si>
  <si>
    <t>Expansion of PABX in the</t>
  </si>
  <si>
    <t>Telecommunications</t>
  </si>
  <si>
    <t>Upgrading of Mechanical W</t>
  </si>
  <si>
    <t>Street Lights (State)</t>
  </si>
  <si>
    <t>Road and Bridges Fi</t>
  </si>
  <si>
    <t>Replacement of Lifts in t</t>
  </si>
  <si>
    <t>Construction of a Resourc</t>
  </si>
  <si>
    <t>Completion of Governor's</t>
  </si>
  <si>
    <t>Rehabilitation of Staff Q</t>
  </si>
  <si>
    <t>Multi Level Car Park</t>
  </si>
  <si>
    <t>Refurbishment of Lagos Ho</t>
  </si>
  <si>
    <t>Rehabilitation of the Pal</t>
  </si>
  <si>
    <t>Preparation of Developmen</t>
  </si>
  <si>
    <t>Operation 30:30</t>
  </si>
  <si>
    <t>Urban Development</t>
  </si>
  <si>
    <t>Metropolitan Master Plan</t>
  </si>
  <si>
    <t>Provisions of Infrastruct</t>
  </si>
  <si>
    <t>Oil Spills Remediation</t>
  </si>
  <si>
    <t>Systematic Physical Plann</t>
  </si>
  <si>
    <t>Relocation of Parks</t>
  </si>
  <si>
    <t>&lt;37,368,570.00&gt;</t>
  </si>
  <si>
    <t>Traffic Improvement Schem</t>
  </si>
  <si>
    <t>Transportation Equipment</t>
  </si>
  <si>
    <t>Provision of Traffic Infr</t>
  </si>
  <si>
    <t>Upgrading of Testing Grou</t>
  </si>
  <si>
    <t>Public Road Safety Progra</t>
  </si>
  <si>
    <t>Driver's Institute</t>
  </si>
  <si>
    <t>Public Transport Commutte</t>
  </si>
  <si>
    <t>Operational Vehicle</t>
  </si>
  <si>
    <t>Rural &amp; Inter Local Govt.</t>
  </si>
  <si>
    <t>Construction &amp; rehabilita</t>
  </si>
  <si>
    <t>Construction of Roads &amp; F</t>
  </si>
  <si>
    <t>Construction/Rehabilitati</t>
  </si>
  <si>
    <t>Construction of Rural Wat</t>
  </si>
  <si>
    <t>Provision of Improving Ru</t>
  </si>
  <si>
    <t>Establishment of Pilot Ve</t>
  </si>
  <si>
    <t>Procurement of Water Equi</t>
  </si>
  <si>
    <t>Construction of Rural Ele</t>
  </si>
  <si>
    <t>Distribution of Transform</t>
  </si>
  <si>
    <t>Rehab of Micro Water Sche</t>
  </si>
  <si>
    <t>Provision of Small Scale</t>
  </si>
  <si>
    <t>Cost Sharing for Self Hel</t>
  </si>
  <si>
    <t>Construction of Mini Heal</t>
  </si>
  <si>
    <t>Quality Management &amp; Econ</t>
  </si>
  <si>
    <t>Pilot  Livestock Developm</t>
  </si>
  <si>
    <t>Completion of Olusosun Co</t>
  </si>
  <si>
    <t>&lt;6,450,000.00&gt;</t>
  </si>
  <si>
    <t>Neighbourhood Watch Secur</t>
  </si>
  <si>
    <t>Ode Omi Project</t>
  </si>
  <si>
    <t>Renovation and Partitioni</t>
  </si>
  <si>
    <t>Rehabilitation/Furnishing</t>
  </si>
  <si>
    <t>Office Renovation</t>
  </si>
  <si>
    <t>Re-introduction of Weavin</t>
  </si>
  <si>
    <t>Construction of Vocationa</t>
  </si>
  <si>
    <t>Construction of Model Ski</t>
  </si>
  <si>
    <t>Development of New Mini S</t>
  </si>
  <si>
    <t>Completion of Teslim balo</t>
  </si>
  <si>
    <t>Completion of External El</t>
  </si>
  <si>
    <t>Independent Power Project</t>
  </si>
  <si>
    <t>Geological Maps of Lagos</t>
  </si>
  <si>
    <t>Document Image Mangement</t>
  </si>
  <si>
    <t>Project Vehicles For Mine</t>
  </si>
  <si>
    <t>Solid Mineral Development</t>
  </si>
  <si>
    <t>Solid Mineral</t>
  </si>
  <si>
    <t>Outstanding Payments</t>
  </si>
  <si>
    <t>Development of Libraries</t>
  </si>
  <si>
    <t>Outstanding Debts on Uncl</t>
  </si>
  <si>
    <t>Completion of on-going Pr</t>
  </si>
  <si>
    <t>Construction of New Roads</t>
  </si>
  <si>
    <t>Material Testing Laborato</t>
  </si>
  <si>
    <t>Road Network Documentatio</t>
  </si>
  <si>
    <t>Consultancy Study</t>
  </si>
  <si>
    <t>Construction/Refurbishmen</t>
  </si>
  <si>
    <t>Jetties and Beaches</t>
  </si>
  <si>
    <t>Management of High Street</t>
  </si>
  <si>
    <t>Private Sector Participat</t>
  </si>
  <si>
    <t>Establishment of Electron</t>
  </si>
  <si>
    <t>Refurbishment of Operatio</t>
  </si>
  <si>
    <t>Expansion of Rehibilitati</t>
  </si>
  <si>
    <t>Development of Ikorodu St</t>
  </si>
  <si>
    <t>Repair and Renovation of</t>
  </si>
  <si>
    <t>Development of Central Co</t>
  </si>
  <si>
    <t>Resource Centres</t>
  </si>
  <si>
    <t>Computer Enterprise Licen</t>
  </si>
  <si>
    <t>ICT Education in Secondar</t>
  </si>
  <si>
    <t>Internent Bandwidth/Websi</t>
  </si>
  <si>
    <t>Research into Sciences &amp;</t>
  </si>
  <si>
    <t>Establishment of Forensic</t>
  </si>
  <si>
    <t>Security Command Centre</t>
  </si>
  <si>
    <t>Security Devices</t>
  </si>
  <si>
    <t>Construction of Library a</t>
  </si>
  <si>
    <t>G.I.S and Library Data Ba</t>
  </si>
  <si>
    <t>Completion of Secretariat</t>
  </si>
  <si>
    <t>Rehabilitation of Staff C</t>
  </si>
  <si>
    <t>Rehabilitation of the Cen</t>
  </si>
  <si>
    <t>Tota</t>
  </si>
  <si>
    <t>l</t>
  </si>
  <si>
    <t>Emergency Relief For Reha</t>
  </si>
  <si>
    <t>Rehabilitation of Channel</t>
  </si>
  <si>
    <t>Dredging of System/Channe</t>
  </si>
  <si>
    <t>Designing &amp; Planning</t>
  </si>
  <si>
    <t>Physical Possession of Id</t>
  </si>
  <si>
    <t>Improvement and Rehabilit</t>
  </si>
  <si>
    <t>Procurement of Special Op</t>
  </si>
  <si>
    <t>Cleaning/Collector Materi</t>
  </si>
  <si>
    <t>Construction of New Headq</t>
  </si>
  <si>
    <t>Digital Mapping and Estab</t>
  </si>
  <si>
    <t>Geographic Informat</t>
  </si>
  <si>
    <t>Establishment of GIS Stud</t>
  </si>
  <si>
    <t>2nd Order Control (20km C</t>
  </si>
  <si>
    <t>Generating Sets</t>
  </si>
  <si>
    <t>Land Information System (</t>
  </si>
  <si>
    <t>Utility Mapping</t>
  </si>
  <si>
    <t>&lt;165,000.00&gt;</t>
  </si>
  <si>
    <t>Heavy Equipment</t>
  </si>
  <si>
    <t>Tourism Infrastructure Pr</t>
  </si>
  <si>
    <t>Tourism Development &amp; Pro</t>
  </si>
  <si>
    <t>Procurement of Tourism Sp</t>
  </si>
  <si>
    <t>Marine and Aquatic</t>
  </si>
  <si>
    <t>Construction of Tourism I</t>
  </si>
  <si>
    <t>Rehabilitation of Beaches</t>
  </si>
  <si>
    <t>Shoreline Protection Proj</t>
  </si>
  <si>
    <t>Land Reclamation</t>
  </si>
  <si>
    <t>Construction of Aditional</t>
  </si>
  <si>
    <t>Construction Staff Quarte</t>
  </si>
  <si>
    <t>Construction of Twins Cha</t>
  </si>
  <si>
    <t>Establishment of Oracle A</t>
  </si>
  <si>
    <t>POS Development</t>
  </si>
  <si>
    <t>Oracle Shared Service Cen</t>
  </si>
  <si>
    <t>Oracle Integration with N</t>
  </si>
  <si>
    <t>Construction of Road K at</t>
  </si>
  <si>
    <t>Compensation &amp; Relocation</t>
  </si>
  <si>
    <t>Provision of Alternative</t>
  </si>
  <si>
    <t>Project Development Advis</t>
  </si>
  <si>
    <t>Computer and Accessories</t>
  </si>
  <si>
    <t>Provision of Slip Road</t>
  </si>
  <si>
    <t>Provision of Bell Mouth</t>
  </si>
  <si>
    <t>Policies &amp; Program</t>
  </si>
  <si>
    <t>Software Engineering Inst</t>
  </si>
  <si>
    <t>Date: 26-MAR-15 15:34:58</t>
  </si>
  <si>
    <t>Economic Summit</t>
  </si>
  <si>
    <t>Developmental Proje</t>
  </si>
  <si>
    <t>Physical Planning Site Id</t>
  </si>
  <si>
    <t>Construction of New Micro</t>
  </si>
  <si>
    <t>Distribution Networks (Pi</t>
  </si>
  <si>
    <t>Lagos State University</t>
  </si>
  <si>
    <t>Adeniran Ogunsanya Colleg</t>
  </si>
  <si>
    <t>Lagos State Polytechnic (</t>
  </si>
  <si>
    <t>Procurement 2 Nos New 18</t>
  </si>
  <si>
    <t>Procurement of Trucks</t>
  </si>
  <si>
    <t>Commissioning Of Waste Ma</t>
  </si>
  <si>
    <t>Construction of New Landf</t>
  </si>
  <si>
    <t>Fabrication of Waste Bins</t>
  </si>
  <si>
    <t>Lagos State College of Pr</t>
  </si>
  <si>
    <t>Printing Corporation</t>
  </si>
  <si>
    <t>IPP Projects</t>
  </si>
  <si>
    <t>Procurement of Laboratory</t>
  </si>
  <si>
    <t>Air/Noise Pollution Contr</t>
  </si>
  <si>
    <t>Air Pollution Contr</t>
  </si>
  <si>
    <t>Socio Economic Developmen</t>
  </si>
  <si>
    <t>Establishment of Air Moni</t>
  </si>
  <si>
    <t>PWC Asphalt Plant Project</t>
  </si>
  <si>
    <t>Workers Village</t>
  </si>
  <si>
    <t>Supply of Books &amp; Non-boo</t>
  </si>
  <si>
    <t>Construction of Examinati</t>
  </si>
  <si>
    <t>Traffice Control Devices</t>
  </si>
  <si>
    <t>TV Equipment &amp; Acce</t>
  </si>
  <si>
    <t>Patrol Vehicles and Ancil</t>
  </si>
  <si>
    <t>Communication Network</t>
  </si>
  <si>
    <t>Establishment of Medicina</t>
  </si>
  <si>
    <t>Bus Rapid Transit</t>
  </si>
  <si>
    <t>LAMATA BRT Project</t>
  </si>
  <si>
    <t>Hiv/Aids</t>
  </si>
  <si>
    <t>Rehabilitattion/Conversio</t>
  </si>
  <si>
    <t>Rehabilitation Existing S</t>
  </si>
  <si>
    <t>LASG Lottery</t>
  </si>
  <si>
    <t>Rehabilitation/Upgrading</t>
  </si>
  <si>
    <t>Outstanding Payment under</t>
  </si>
  <si>
    <t>Purchase of Boats and Upg</t>
  </si>
  <si>
    <t>Waterways Safety and Emer</t>
  </si>
  <si>
    <t>Procurement of Medical Eq</t>
  </si>
  <si>
    <t>Refurbishment and Renovat</t>
  </si>
  <si>
    <t>Accident &amp; Emergency Resc</t>
  </si>
  <si>
    <t>Purchase and Installation</t>
  </si>
  <si>
    <t>WasteWater Treatment Plan</t>
  </si>
  <si>
    <t>Rehabilitation of Amuwo O</t>
  </si>
  <si>
    <t>LAGBUS Asset</t>
  </si>
  <si>
    <t>Construction of Zonal Tow</t>
  </si>
  <si>
    <t>Survey Project</t>
  </si>
  <si>
    <t>Completion, Renovation, P</t>
  </si>
  <si>
    <t>Purchase of Generator ( G</t>
  </si>
  <si>
    <t>Continuous Tree Planting</t>
  </si>
  <si>
    <t>Sinking of Borehole for W</t>
  </si>
  <si>
    <t>Landscaping and Beautific</t>
  </si>
  <si>
    <t>Furniture of the New Offi</t>
  </si>
  <si>
    <t>Operational Vehicles / Ma</t>
  </si>
  <si>
    <t>Current Period: Dec-15</t>
  </si>
  <si>
    <t>AS AT DEC 2015</t>
  </si>
  <si>
    <t>AS AT DEC 2014</t>
  </si>
  <si>
    <t>JAN TO DEC 2014</t>
  </si>
  <si>
    <t>JAN TO DEC 2013</t>
  </si>
  <si>
    <t>LASG-Ledger</t>
  </si>
  <si>
    <t>Capital Expenditure</t>
  </si>
  <si>
    <t>Completion of ongoing LMDGP Projects</t>
  </si>
  <si>
    <t>Multilateral/Bilateral Agency</t>
  </si>
  <si>
    <t>LASG_Ledger</t>
  </si>
  <si>
    <t>Grants(Outflows)</t>
  </si>
  <si>
    <t>Counterpart Fund</t>
  </si>
  <si>
    <t>Special Expenditure</t>
  </si>
  <si>
    <t>Purchase and Refurbishmenent</t>
  </si>
  <si>
    <t>Purchase of Equipment/Vehicles</t>
  </si>
  <si>
    <t xml:space="preserve">Purchase of Vehicles </t>
  </si>
  <si>
    <t>Purchase of Vehicle (Director)</t>
  </si>
  <si>
    <t>General Provision (Executive)</t>
  </si>
  <si>
    <t>Matching Grants Expenses</t>
  </si>
  <si>
    <t>State Infrastructure Intervention Fund</t>
  </si>
  <si>
    <t>FUND</t>
  </si>
  <si>
    <t>---------------------------------</t>
  </si>
  <si>
    <t>Tit</t>
  </si>
  <si>
    <t>le of</t>
  </si>
  <si>
    <t>Rehabilitation &amp; Reconstruction</t>
  </si>
  <si>
    <t>Purchase of Mechanical</t>
  </si>
  <si>
    <t>Purchase of Vehicles (Executuve)</t>
  </si>
  <si>
    <t>Period: Dec-15</t>
  </si>
  <si>
    <t xml:space="preserve">LASG Capital Expenditure </t>
  </si>
  <si>
    <t>Capital Development</t>
  </si>
  <si>
    <t>LASG Capital Expenditure</t>
  </si>
  <si>
    <t xml:space="preserve">Law Enforcement Training Institute  </t>
  </si>
  <si>
    <t xml:space="preserve"> L/S Financial Systems Management Bureau</t>
  </si>
  <si>
    <t xml:space="preserve">    </t>
  </si>
  <si>
    <t>(Audit Service Commission)</t>
  </si>
  <si>
    <t>ty)</t>
  </si>
  <si>
    <t>(Lagos</t>
  </si>
  <si>
    <t>State F</t>
  </si>
  <si>
    <t>erry Se</t>
  </si>
  <si>
    <t>rvice</t>
  </si>
  <si>
    <t>rpora</t>
  </si>
  <si>
    <t>tion)</t>
  </si>
  <si>
    <t>(Adeniran Ogunsanya College of Educatipn)</t>
  </si>
  <si>
    <t>t Aut</t>
  </si>
  <si>
    <t>hority)</t>
  </si>
  <si>
    <t>newal</t>
  </si>
  <si>
    <t>Authority)</t>
  </si>
  <si>
    <t>ity B</t>
  </si>
  <si>
    <t>oard)</t>
  </si>
  <si>
    <t>ction Agency)</t>
  </si>
  <si>
    <t>Corporation)</t>
  </si>
  <si>
    <t>ervic</t>
  </si>
  <si>
    <t>e Staff Club)</t>
  </si>
  <si>
    <t>Dev. Centre)</t>
  </si>
  <si>
    <t>Lagos State College of Health Technology</t>
  </si>
  <si>
    <t>Lagos State Drivers' Institute</t>
  </si>
  <si>
    <t xml:space="preserve">Lagos State Parks &amp; Gardens </t>
  </si>
  <si>
    <t xml:space="preserve">Lagos State Building Control Authority </t>
  </si>
  <si>
    <t xml:space="preserve">Lagos State Planning Permit Authority </t>
  </si>
  <si>
    <t>Lagos State Safety Commission</t>
  </si>
  <si>
    <t>Lagos State Residents \registration Agency</t>
  </si>
  <si>
    <t>LAGBUS Asset Management</t>
  </si>
  <si>
    <t>Lagos State Wastewater Management Agency</t>
  </si>
  <si>
    <t xml:space="preserve">Primary Healthcare Board </t>
  </si>
  <si>
    <t xml:space="preserve">Lagos State Waterways Authority </t>
  </si>
  <si>
    <t xml:space="preserve">Multi-Door Court House </t>
  </si>
  <si>
    <t xml:space="preserve">Lagos State Signage and Advertisement Agency (LASAA) </t>
  </si>
  <si>
    <t xml:space="preserve">Lagos State Independent Electoral Commission </t>
  </si>
  <si>
    <t>GENCIES=</t>
  </si>
  <si>
    <t xml:space="preserve">State Universal Education Board </t>
  </si>
  <si>
    <t xml:space="preserve">Lagos State Transport Management Authority </t>
  </si>
  <si>
    <t xml:space="preserve">Lagos State Examination Board </t>
  </si>
  <si>
    <t xml:space="preserve">Lagos State Library Board </t>
  </si>
  <si>
    <t xml:space="preserve">Public Service Staff Development Centre </t>
  </si>
  <si>
    <t xml:space="preserve">Public Works Corporation </t>
  </si>
  <si>
    <t xml:space="preserve">Lagos State Environmental Protection Agency (LASEPA) </t>
  </si>
  <si>
    <t xml:space="preserve">Lagos State Electricity Board </t>
  </si>
  <si>
    <t>LAGOS STATE WATER CORPORATION</t>
  </si>
  <si>
    <t>NEW TOWN DEVELOPMENT AUTHORITY</t>
  </si>
  <si>
    <t>LAGOS STATE WASTE MANAGEMENT AUTHORITY</t>
  </si>
  <si>
    <t>Micheal Otedola College of Primary Education)</t>
  </si>
  <si>
    <t>LAGOS STATE URBAN RENEWAL BOARD</t>
  </si>
  <si>
    <t>LAGOS STATE PRINTING CORPORATION</t>
  </si>
  <si>
    <t>LAGOS BROADCASTING CORPORATION(LTV)</t>
  </si>
  <si>
    <t>LAGOS STATE BROADCASTING CORPORATION(EKO FM)</t>
  </si>
  <si>
    <t>BOARD OF TRADITIONAL MEDICINE</t>
  </si>
  <si>
    <t>LAGOS METROPOLITAN AREA TRANSPORT AUTHORITY</t>
  </si>
  <si>
    <t>LAGOS STATE LOTTERY BOARD</t>
  </si>
  <si>
    <t>LAGOS STATE FILMS AND VIDEO CENSORS BOARD</t>
  </si>
  <si>
    <t xml:space="preserve">Law Reforms Commission  </t>
  </si>
  <si>
    <t xml:space="preserve"> L/S Procurement Agency</t>
  </si>
  <si>
    <t xml:space="preserve">Lagos State Accident &amp; Emmergency Centre  </t>
  </si>
  <si>
    <t xml:space="preserve">Lagos State Technical &amp; Vocational Board  </t>
  </si>
  <si>
    <t xml:space="preserve">Lagos State Metropolitan Development Programme(LMDGP) 
 </t>
  </si>
  <si>
    <t>Lagos State Planning &amp; Environmental Monitoring Authority</t>
  </si>
  <si>
    <t xml:space="preserve">Lagos State AIDS Control Agency  </t>
  </si>
  <si>
    <t>Lagos State Public Service Club</t>
  </si>
  <si>
    <t>S=076</t>
  </si>
  <si>
    <t>(Office</t>
  </si>
  <si>
    <t xml:space="preserve"> of</t>
  </si>
  <si>
    <t>Facility Management)</t>
  </si>
  <si>
    <t>S=075</t>
  </si>
  <si>
    <t>(Offic</t>
  </si>
  <si>
    <t>e of</t>
  </si>
  <si>
    <t>Public Private Partnership</t>
  </si>
  <si>
    <t>S=071</t>
  </si>
  <si>
    <t>S=070</t>
  </si>
  <si>
    <t>the Chief of Staff)</t>
  </si>
  <si>
    <t>S=068</t>
  </si>
  <si>
    <t>(Motor</t>
  </si>
  <si>
    <t>Veh</t>
  </si>
  <si>
    <t>icle Administration Agency)</t>
  </si>
  <si>
    <t>S=067</t>
  </si>
  <si>
    <t>(Water</t>
  </si>
  <si>
    <t>fron</t>
  </si>
  <si>
    <t>t &amp; Infrastructural Develop</t>
  </si>
  <si>
    <t>ment)</t>
  </si>
  <si>
    <t>S=066</t>
  </si>
  <si>
    <t>(Touri</t>
  </si>
  <si>
    <t>sm &amp;</t>
  </si>
  <si>
    <t>Inter-Governmental Relatio</t>
  </si>
  <si>
    <t>ns)</t>
  </si>
  <si>
    <t>S=065</t>
  </si>
  <si>
    <t>Special Adviser on Central</t>
  </si>
  <si>
    <t>Busi</t>
  </si>
  <si>
    <t>ness District)</t>
  </si>
  <si>
    <t>S=062</t>
  </si>
  <si>
    <t>(Local</t>
  </si>
  <si>
    <t>Gov</t>
  </si>
  <si>
    <t>ernment Establishment and P</t>
  </si>
  <si>
    <t>ensio</t>
  </si>
  <si>
    <t>S=061</t>
  </si>
  <si>
    <t>the Surveyor General)</t>
  </si>
  <si>
    <t>S=053</t>
  </si>
  <si>
    <t>Drainage Services)</t>
  </si>
  <si>
    <t>S=052</t>
  </si>
  <si>
    <t>(Publi</t>
  </si>
  <si>
    <t>c Fi</t>
  </si>
  <si>
    <t>nance and Debt Management O</t>
  </si>
  <si>
    <t>ffice</t>
  </si>
  <si>
    <t>S=051</t>
  </si>
  <si>
    <t>Transformation)</t>
  </si>
  <si>
    <t>S=050</t>
  </si>
  <si>
    <t>c Se</t>
  </si>
  <si>
    <t>rvice Office)</t>
  </si>
  <si>
    <t>S=049</t>
  </si>
  <si>
    <t>(Scien</t>
  </si>
  <si>
    <t>ce a</t>
  </si>
  <si>
    <t>nd Technology)</t>
  </si>
  <si>
    <t>S=048</t>
  </si>
  <si>
    <t>Youth &amp; Social Development</t>
  </si>
  <si>
    <t>S=047</t>
  </si>
  <si>
    <t>Infrastructure)</t>
  </si>
  <si>
    <t>S=045</t>
  </si>
  <si>
    <t>the Special Adviser on Edu</t>
  </si>
  <si>
    <t>catio</t>
  </si>
  <si>
    <t>n)</t>
  </si>
  <si>
    <t>S=044</t>
  </si>
  <si>
    <t>(Energ</t>
  </si>
  <si>
    <t>y &amp;</t>
  </si>
  <si>
    <t>Mineral Resources Developme</t>
  </si>
  <si>
    <t>nt)</t>
  </si>
  <si>
    <t>S=042</t>
  </si>
  <si>
    <t>Sports Development)</t>
  </si>
  <si>
    <t>S=041</t>
  </si>
  <si>
    <t>(Women</t>
  </si>
  <si>
    <t>Aff</t>
  </si>
  <si>
    <t>airs and Poverty Alleviatio</t>
  </si>
  <si>
    <t>S=040</t>
  </si>
  <si>
    <t>(Estab</t>
  </si>
  <si>
    <t>lish</t>
  </si>
  <si>
    <t>ments and Training &amp; Pensio</t>
  </si>
  <si>
    <t>S=039</t>
  </si>
  <si>
    <t>(Teach</t>
  </si>
  <si>
    <t>ers</t>
  </si>
  <si>
    <t>Establishment and Pension O</t>
  </si>
  <si>
    <t>S=037</t>
  </si>
  <si>
    <t>(Speci</t>
  </si>
  <si>
    <t>al D</t>
  </si>
  <si>
    <t>uties)</t>
  </si>
  <si>
    <t>S=034</t>
  </si>
  <si>
    <t>(Rural</t>
  </si>
  <si>
    <t>Dev</t>
  </si>
  <si>
    <t>elopment)</t>
  </si>
  <si>
    <t>S=033</t>
  </si>
  <si>
    <t>(Trans</t>
  </si>
  <si>
    <t>port</t>
  </si>
  <si>
    <t>ation)</t>
  </si>
  <si>
    <t>S=031</t>
  </si>
  <si>
    <t>(Physi</t>
  </si>
  <si>
    <t>cal</t>
  </si>
  <si>
    <t>Planning &amp; Urban Developmen</t>
  </si>
  <si>
    <t>S=030</t>
  </si>
  <si>
    <t>Works)</t>
  </si>
  <si>
    <t>S=028</t>
  </si>
  <si>
    <t>the Auditor General (State</t>
  </si>
  <si>
    <t>S=027</t>
  </si>
  <si>
    <t>the Auditor General (Local</t>
  </si>
  <si>
    <t>S=026</t>
  </si>
  <si>
    <t>the Deputy Governor)</t>
  </si>
  <si>
    <t>S=025</t>
  </si>
  <si>
    <t>ernment Service Commission)</t>
  </si>
  <si>
    <t>S=024</t>
  </si>
  <si>
    <t>(Minis</t>
  </si>
  <si>
    <t>try</t>
  </si>
  <si>
    <t>of Local Government &amp; Chief</t>
  </si>
  <si>
    <t>tainc</t>
  </si>
  <si>
    <t>y Affairs)</t>
  </si>
  <si>
    <t>S=023</t>
  </si>
  <si>
    <t>(Lands</t>
  </si>
  <si>
    <t>Bur</t>
  </si>
  <si>
    <t>eau)</t>
  </si>
  <si>
    <t>S=022</t>
  </si>
  <si>
    <t>(Liais</t>
  </si>
  <si>
    <t>on O</t>
  </si>
  <si>
    <t>ffice)</t>
  </si>
  <si>
    <t>S=021</t>
  </si>
  <si>
    <t>(High</t>
  </si>
  <si>
    <t>Cour</t>
  </si>
  <si>
    <t>ts of Lagos State)</t>
  </si>
  <si>
    <t>S=019</t>
  </si>
  <si>
    <t>(House</t>
  </si>
  <si>
    <t>of</t>
  </si>
  <si>
    <t>Assembly)</t>
  </si>
  <si>
    <t>S=017</t>
  </si>
  <si>
    <t>(Justi</t>
  </si>
  <si>
    <t>ce)</t>
  </si>
  <si>
    <t>S=016</t>
  </si>
  <si>
    <t>(Judic</t>
  </si>
  <si>
    <t>ial</t>
  </si>
  <si>
    <t>Service Commission)</t>
  </si>
  <si>
    <t>S=015</t>
  </si>
  <si>
    <t>(Infor</t>
  </si>
  <si>
    <t>mati</t>
  </si>
  <si>
    <t>on and Strategy)</t>
  </si>
  <si>
    <t>S=014</t>
  </si>
  <si>
    <t>(Housi</t>
  </si>
  <si>
    <t>ng)</t>
  </si>
  <si>
    <t>S=013</t>
  </si>
  <si>
    <t>(Inter</t>
  </si>
  <si>
    <t>nal</t>
  </si>
  <si>
    <t>Revenue Service)</t>
  </si>
  <si>
    <t>S=012</t>
  </si>
  <si>
    <t>(State</t>
  </si>
  <si>
    <t>Tre</t>
  </si>
  <si>
    <t>asury Office)</t>
  </si>
  <si>
    <t>S=011</t>
  </si>
  <si>
    <t>(Finan</t>
  </si>
  <si>
    <t>S=009</t>
  </si>
  <si>
    <t>(Home</t>
  </si>
  <si>
    <t>Affa</t>
  </si>
  <si>
    <t>irs and Culture)</t>
  </si>
  <si>
    <t>S=008</t>
  </si>
  <si>
    <t>(Healt</t>
  </si>
  <si>
    <t>h)</t>
  </si>
  <si>
    <t>S=006</t>
  </si>
  <si>
    <t>the Environment)</t>
  </si>
  <si>
    <t>S=005</t>
  </si>
  <si>
    <t>(Educa</t>
  </si>
  <si>
    <t>tion</t>
  </si>
  <si>
    <t>S=004</t>
  </si>
  <si>
    <t>(Comme</t>
  </si>
  <si>
    <t>rce</t>
  </si>
  <si>
    <t>&amp; Industry)</t>
  </si>
  <si>
    <t>S=003</t>
  </si>
  <si>
    <t>(Civil</t>
  </si>
  <si>
    <t>Ser</t>
  </si>
  <si>
    <t>vice Pension Office)</t>
  </si>
  <si>
    <t>Construction of Drainage Channel</t>
  </si>
  <si>
    <t>(Office of Disability Affairs)</t>
  </si>
  <si>
    <t xml:space="preserve"> L/S Mortgage Board</t>
  </si>
  <si>
    <t>77126 L/S Residents' Registration Agency</t>
  </si>
  <si>
    <t>77125 LAGBUS</t>
  </si>
  <si>
    <t>77097 Lagos State Lotteries Board</t>
  </si>
  <si>
    <t>014</t>
  </si>
  <si>
    <t>Housing</t>
  </si>
  <si>
    <t>L/S MORTGAGE BOARD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</si>
</sst>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6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7">
    <xf numFmtId="0" fontId="0" fillId="0" borderId="0" xfId="0"/>
    <xf numFmtId="0" fontId="1" fillId="0" borderId="0" xfId="0" applyFont="1"/>
    <xf numFmtId="4" fontId="1" fillId="0" borderId="0" xfId="0" applyNumberFormat="1" applyFont="1"/>
    <xf numFmtId="43" fontId="1" fillId="0" borderId="0" xfId="1" applyFont="1"/>
    <xf numFmtId="4" fontId="3" fillId="2" borderId="0" xfId="0" applyNumberFormat="1" applyFont="1" applyFill="1"/>
    <xf numFmtId="4" fontId="1" fillId="2" borderId="0" xfId="0" applyNumberFormat="1" applyFont="1" applyFill="1"/>
    <xf numFmtId="0" fontId="1" fillId="2" borderId="0" xfId="0" applyFont="1" applyFill="1"/>
    <xf numFmtId="4" fontId="3" fillId="0" borderId="0" xfId="0" applyNumberFormat="1" applyFont="1"/>
    <xf numFmtId="4" fontId="1" fillId="3" borderId="0" xfId="0" applyNumberFormat="1" applyFont="1" applyFill="1"/>
    <xf numFmtId="0" fontId="1" fillId="0" borderId="0" xfId="0" quotePrefix="1" applyFont="1"/>
    <xf numFmtId="0" fontId="5" fillId="0" borderId="0" xfId="0" applyFont="1"/>
    <xf numFmtId="4" fontId="5" fillId="0" borderId="0" xfId="0" applyNumberFormat="1" applyFont="1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queryTables/queryTable1.xml><?xml version="1.0" encoding="utf-8"?>
<queryTable xmlns="http://schemas.openxmlformats.org/spreadsheetml/2006/main" name="CAP DT 15" connectionId="1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CD 15" connectionId="5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CAP DT 15" connectionId="4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CAP DT 15" connectionId="3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CAP DT 15" connectionId="2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M1833"/>
  <sheetViews>
    <sheetView tabSelected="1" view="pageBreakPreview" topLeftCell="A1811" zoomScale="71" zoomScaleSheetLayoutView="71" workbookViewId="0">
      <selection activeCell="R1833" sqref="R1833"/>
    </sheetView>
  </sheetViews>
  <sheetFormatPr defaultRowHeight="18.75"/>
  <cols>
    <col min="1" max="1" width="5" style="1" bestFit="1" customWidth="1"/>
    <col min="2" max="2" width="5" style="1" customWidth="1"/>
    <col min="3" max="3" width="8.85546875" style="1" customWidth="1"/>
    <col min="4" max="4" width="9.42578125" style="1" customWidth="1"/>
    <col min="5" max="5" width="9" style="1" customWidth="1"/>
    <col min="6" max="6" width="8" style="1" customWidth="1"/>
    <col min="7" max="7" width="32.85546875" style="1" customWidth="1"/>
    <col min="8" max="8" width="11" style="1" customWidth="1"/>
    <col min="9" max="9" width="27" style="1" customWidth="1"/>
    <col min="10" max="10" width="23.5703125" style="1" customWidth="1"/>
    <col min="11" max="11" width="22" style="1" customWidth="1"/>
    <col min="12" max="12" width="21.7109375" style="1" customWidth="1"/>
    <col min="13" max="13" width="24" style="1" customWidth="1"/>
  </cols>
  <sheetData>
    <row r="1" spans="1:13">
      <c r="J1" s="1" t="s">
        <v>495</v>
      </c>
      <c r="M1" s="1" t="s">
        <v>55</v>
      </c>
    </row>
    <row r="2" spans="1:13">
      <c r="J2" s="1" t="s">
        <v>496</v>
      </c>
      <c r="M2" s="1" t="s">
        <v>1</v>
      </c>
    </row>
    <row r="3" spans="1:13">
      <c r="J3" s="1" t="s">
        <v>490</v>
      </c>
    </row>
    <row r="5" spans="1:13">
      <c r="A5" s="1" t="s">
        <v>56</v>
      </c>
      <c r="B5" s="1" t="s">
        <v>57</v>
      </c>
      <c r="C5" s="1" t="s">
        <v>2</v>
      </c>
    </row>
    <row r="6" spans="1:13">
      <c r="A6" s="1" t="s">
        <v>58</v>
      </c>
      <c r="B6" s="1" t="s">
        <v>59</v>
      </c>
      <c r="C6" s="1" t="s">
        <v>60</v>
      </c>
      <c r="D6" s="1" t="s">
        <v>61</v>
      </c>
      <c r="E6" s="1" t="s">
        <v>62</v>
      </c>
      <c r="F6" s="1" t="s">
        <v>63</v>
      </c>
      <c r="G6" s="1" t="s">
        <v>64</v>
      </c>
    </row>
    <row r="7" spans="1:13">
      <c r="A7" s="1" t="s">
        <v>8</v>
      </c>
      <c r="B7" s="1" t="s">
        <v>65</v>
      </c>
      <c r="C7" s="1" t="s">
        <v>66</v>
      </c>
      <c r="D7" s="1" t="s">
        <v>67</v>
      </c>
      <c r="E7" s="1" t="s">
        <v>12</v>
      </c>
      <c r="F7" s="1" t="s">
        <v>68</v>
      </c>
      <c r="G7" s="1" t="s">
        <v>69</v>
      </c>
      <c r="H7" s="1" t="s">
        <v>13</v>
      </c>
      <c r="I7" s="1" t="s">
        <v>70</v>
      </c>
      <c r="J7" s="1" t="s">
        <v>14</v>
      </c>
      <c r="K7" s="1" t="s">
        <v>14</v>
      </c>
      <c r="L7" s="1" t="s">
        <v>15</v>
      </c>
      <c r="M7" s="1" t="s">
        <v>15</v>
      </c>
    </row>
    <row r="8" spans="1:13">
      <c r="A8" s="1" t="s">
        <v>16</v>
      </c>
      <c r="B8" s="1" t="s">
        <v>71</v>
      </c>
      <c r="C8" s="1" t="s">
        <v>19</v>
      </c>
      <c r="D8" s="1" t="s">
        <v>71</v>
      </c>
      <c r="E8" s="1" t="s">
        <v>20</v>
      </c>
      <c r="F8" s="1" t="s">
        <v>71</v>
      </c>
      <c r="G8" s="1" t="s">
        <v>72</v>
      </c>
      <c r="H8" s="1" t="s">
        <v>18</v>
      </c>
      <c r="I8" s="1" t="s">
        <v>73</v>
      </c>
      <c r="J8" s="1" t="s">
        <v>491</v>
      </c>
      <c r="K8" s="1" t="s">
        <v>492</v>
      </c>
      <c r="L8" s="1" t="s">
        <v>493</v>
      </c>
      <c r="M8" s="1" t="s">
        <v>494</v>
      </c>
    </row>
    <row r="9" spans="1:13">
      <c r="B9" s="1" t="s">
        <v>21</v>
      </c>
      <c r="C9" s="1" t="s">
        <v>74</v>
      </c>
      <c r="D9" s="1" t="s">
        <v>75</v>
      </c>
      <c r="E9" s="1" t="s">
        <v>76</v>
      </c>
    </row>
    <row r="10" spans="1:13">
      <c r="A10" s="1">
        <v>2</v>
      </c>
      <c r="B10" s="1">
        <v>1</v>
      </c>
      <c r="C10" s="1">
        <v>1002</v>
      </c>
      <c r="D10" s="1">
        <v>0</v>
      </c>
      <c r="E10" s="1">
        <v>0</v>
      </c>
      <c r="F10" s="1">
        <v>125</v>
      </c>
      <c r="G10" s="1" t="s">
        <v>77</v>
      </c>
      <c r="H10" s="1">
        <v>45001</v>
      </c>
      <c r="I10" s="1" t="s">
        <v>78</v>
      </c>
      <c r="J10" s="1">
        <v>0</v>
      </c>
      <c r="K10" s="1">
        <v>0</v>
      </c>
      <c r="L10" s="1">
        <v>0</v>
      </c>
      <c r="M10" s="2">
        <v>90095438.959999993</v>
      </c>
    </row>
    <row r="11" spans="1:13">
      <c r="A11" s="1">
        <v>2</v>
      </c>
      <c r="B11" s="1">
        <v>1</v>
      </c>
      <c r="C11" s="1">
        <v>1002</v>
      </c>
      <c r="D11" s="1">
        <v>0</v>
      </c>
      <c r="E11" s="1">
        <v>11009</v>
      </c>
      <c r="F11" s="1">
        <v>0</v>
      </c>
      <c r="G11" s="1" t="s">
        <v>79</v>
      </c>
      <c r="H11" s="1">
        <v>45055</v>
      </c>
      <c r="I11" s="1" t="s">
        <v>80</v>
      </c>
      <c r="J11" s="1">
        <v>0</v>
      </c>
      <c r="K11" s="1">
        <v>0</v>
      </c>
      <c r="L11" s="2">
        <v>10000000</v>
      </c>
      <c r="M11" s="1">
        <v>0</v>
      </c>
    </row>
    <row r="12" spans="1:13">
      <c r="A12" s="1">
        <v>2</v>
      </c>
      <c r="B12" s="1">
        <v>1</v>
      </c>
      <c r="C12" s="1">
        <v>1002</v>
      </c>
      <c r="D12" s="1">
        <v>0</v>
      </c>
      <c r="E12" s="1">
        <v>11009</v>
      </c>
      <c r="F12" s="1">
        <v>101</v>
      </c>
      <c r="G12" s="1" t="s">
        <v>81</v>
      </c>
      <c r="H12" s="1">
        <v>45012</v>
      </c>
      <c r="I12" s="1" t="s">
        <v>82</v>
      </c>
      <c r="J12" s="1">
        <v>0</v>
      </c>
      <c r="K12" s="1">
        <v>0</v>
      </c>
      <c r="L12" s="1">
        <v>0</v>
      </c>
      <c r="M12" s="2">
        <v>286662787.75</v>
      </c>
    </row>
    <row r="13" spans="1:13">
      <c r="A13" s="1">
        <v>2</v>
      </c>
      <c r="B13" s="1">
        <v>1</v>
      </c>
      <c r="C13" s="1">
        <v>1002</v>
      </c>
      <c r="D13" s="1">
        <v>0</v>
      </c>
      <c r="E13" s="1">
        <v>11009</v>
      </c>
      <c r="F13" s="1">
        <v>103</v>
      </c>
      <c r="G13" s="1" t="s">
        <v>83</v>
      </c>
      <c r="H13" s="1">
        <v>45018</v>
      </c>
      <c r="I13" s="1" t="s">
        <v>84</v>
      </c>
      <c r="J13" s="2">
        <v>646271568</v>
      </c>
      <c r="K13" s="2">
        <v>691303516</v>
      </c>
      <c r="L13" s="2">
        <v>709029247</v>
      </c>
      <c r="M13" s="2">
        <v>823450799</v>
      </c>
    </row>
    <row r="14" spans="1:13">
      <c r="A14" s="1">
        <v>2</v>
      </c>
      <c r="B14" s="1">
        <v>1</v>
      </c>
      <c r="C14" s="1">
        <v>1002</v>
      </c>
      <c r="D14" s="1">
        <v>0</v>
      </c>
      <c r="E14" s="1">
        <v>11009</v>
      </c>
      <c r="F14" s="1">
        <v>108</v>
      </c>
      <c r="G14" s="1" t="s">
        <v>85</v>
      </c>
      <c r="H14" s="1">
        <v>45018</v>
      </c>
      <c r="I14" s="1" t="s">
        <v>84</v>
      </c>
      <c r="J14" s="2">
        <v>20000000</v>
      </c>
      <c r="K14" s="2">
        <v>40000000</v>
      </c>
      <c r="L14" s="2">
        <v>38474840</v>
      </c>
      <c r="M14" s="2">
        <v>147487600</v>
      </c>
    </row>
    <row r="15" spans="1:13">
      <c r="A15" s="1">
        <v>2</v>
      </c>
      <c r="B15" s="1">
        <v>1</v>
      </c>
      <c r="C15" s="1">
        <v>1002</v>
      </c>
      <c r="D15" s="1">
        <v>0</v>
      </c>
      <c r="E15" s="1">
        <v>11009</v>
      </c>
      <c r="F15" s="1">
        <v>109</v>
      </c>
      <c r="G15" s="1" t="s">
        <v>86</v>
      </c>
      <c r="H15" s="1">
        <v>45001</v>
      </c>
      <c r="I15" s="1" t="s">
        <v>78</v>
      </c>
      <c r="J15" s="2">
        <v>20000000</v>
      </c>
      <c r="K15" s="2">
        <v>20000000</v>
      </c>
      <c r="L15" s="2">
        <v>20000000</v>
      </c>
      <c r="M15" s="1">
        <v>0</v>
      </c>
    </row>
    <row r="16" spans="1:13">
      <c r="A16" s="1">
        <v>2</v>
      </c>
      <c r="B16" s="1">
        <v>1</v>
      </c>
      <c r="C16" s="1">
        <v>1002</v>
      </c>
      <c r="D16" s="1">
        <v>0</v>
      </c>
      <c r="E16" s="1">
        <v>11009</v>
      </c>
      <c r="F16" s="1">
        <v>110</v>
      </c>
      <c r="G16" s="1" t="s">
        <v>87</v>
      </c>
      <c r="H16" s="1">
        <v>45018</v>
      </c>
      <c r="I16" s="1" t="s">
        <v>84</v>
      </c>
      <c r="J16" s="2">
        <v>15000000</v>
      </c>
      <c r="K16" s="2">
        <v>25000000</v>
      </c>
      <c r="L16" s="2">
        <v>17107300</v>
      </c>
      <c r="M16" s="2">
        <v>43600000</v>
      </c>
    </row>
    <row r="17" spans="1:13">
      <c r="A17" s="1">
        <v>2</v>
      </c>
      <c r="B17" s="1">
        <v>1</v>
      </c>
      <c r="C17" s="1">
        <v>1002</v>
      </c>
      <c r="D17" s="1">
        <v>0</v>
      </c>
      <c r="E17" s="1">
        <v>11009</v>
      </c>
      <c r="F17" s="1">
        <v>111</v>
      </c>
      <c r="G17" s="1" t="s">
        <v>88</v>
      </c>
      <c r="H17" s="1">
        <v>45018</v>
      </c>
      <c r="I17" s="1" t="s">
        <v>84</v>
      </c>
      <c r="J17" s="2">
        <v>31579054</v>
      </c>
      <c r="K17" s="2">
        <v>34300837</v>
      </c>
      <c r="L17" s="2">
        <v>34300359</v>
      </c>
      <c r="M17" s="2">
        <v>32000000</v>
      </c>
    </row>
    <row r="18" spans="1:13">
      <c r="A18" s="1">
        <v>2</v>
      </c>
      <c r="B18" s="1">
        <v>1</v>
      </c>
      <c r="C18" s="1">
        <v>1002</v>
      </c>
      <c r="D18" s="1">
        <v>0</v>
      </c>
      <c r="E18" s="1">
        <v>11009</v>
      </c>
      <c r="F18" s="1">
        <v>113</v>
      </c>
      <c r="G18" s="1" t="s">
        <v>89</v>
      </c>
      <c r="H18" s="1">
        <v>45061</v>
      </c>
      <c r="I18" s="1" t="s">
        <v>90</v>
      </c>
      <c r="J18" s="2">
        <v>121866359</v>
      </c>
      <c r="K18" s="2">
        <v>133873700</v>
      </c>
      <c r="L18" s="2">
        <v>112167240</v>
      </c>
      <c r="M18" s="2">
        <v>21711415</v>
      </c>
    </row>
    <row r="19" spans="1:13">
      <c r="A19" s="1">
        <v>2</v>
      </c>
      <c r="B19" s="1">
        <v>1</v>
      </c>
      <c r="C19" s="1">
        <v>1002</v>
      </c>
      <c r="D19" s="1">
        <v>0</v>
      </c>
      <c r="E19" s="1">
        <v>11009</v>
      </c>
      <c r="F19" s="1">
        <v>120</v>
      </c>
      <c r="G19" s="1" t="s">
        <v>91</v>
      </c>
      <c r="H19" s="1">
        <v>45055</v>
      </c>
      <c r="I19" s="1" t="s">
        <v>80</v>
      </c>
      <c r="J19" s="1">
        <v>0</v>
      </c>
      <c r="K19" s="2">
        <v>10000000</v>
      </c>
      <c r="L19" s="1">
        <v>0</v>
      </c>
      <c r="M19" s="2">
        <v>20000000</v>
      </c>
    </row>
    <row r="20" spans="1:13">
      <c r="A20" s="1">
        <v>2</v>
      </c>
      <c r="B20" s="1">
        <v>1</v>
      </c>
      <c r="C20" s="1">
        <v>1002</v>
      </c>
      <c r="D20" s="1">
        <v>0</v>
      </c>
      <c r="E20" s="1">
        <v>11009</v>
      </c>
      <c r="F20" s="1">
        <v>201</v>
      </c>
      <c r="G20" s="1" t="s">
        <v>92</v>
      </c>
      <c r="H20" s="1">
        <v>45031</v>
      </c>
      <c r="I20" s="1" t="s">
        <v>93</v>
      </c>
      <c r="J20" s="2">
        <v>346579054</v>
      </c>
      <c r="K20" s="2">
        <v>90000000</v>
      </c>
      <c r="L20" s="2">
        <v>89994750</v>
      </c>
      <c r="M20" s="2">
        <v>465836872.93000001</v>
      </c>
    </row>
    <row r="21" spans="1:13">
      <c r="A21" s="1">
        <v>2</v>
      </c>
      <c r="B21" s="1">
        <v>1</v>
      </c>
      <c r="C21" s="1">
        <v>1002</v>
      </c>
      <c r="D21" s="1">
        <v>0</v>
      </c>
      <c r="E21" s="1">
        <v>11009</v>
      </c>
      <c r="F21" s="1">
        <v>206</v>
      </c>
      <c r="G21" s="1" t="s">
        <v>94</v>
      </c>
      <c r="H21" s="1">
        <v>45001</v>
      </c>
      <c r="I21" s="1" t="s">
        <v>78</v>
      </c>
      <c r="J21" s="2">
        <v>100000000</v>
      </c>
      <c r="K21" s="2">
        <v>170000000</v>
      </c>
      <c r="L21" s="2">
        <v>169162270</v>
      </c>
      <c r="M21" s="2">
        <v>71197506.200000003</v>
      </c>
    </row>
    <row r="22" spans="1:13">
      <c r="A22" s="1">
        <v>2</v>
      </c>
      <c r="B22" s="1">
        <v>1</v>
      </c>
      <c r="C22" s="1">
        <v>1002</v>
      </c>
      <c r="D22" s="1">
        <v>0</v>
      </c>
      <c r="E22" s="1">
        <v>11009</v>
      </c>
      <c r="F22" s="1">
        <v>209</v>
      </c>
      <c r="G22" s="1" t="s">
        <v>95</v>
      </c>
      <c r="H22" s="1">
        <v>45001</v>
      </c>
      <c r="I22" s="1" t="s">
        <v>78</v>
      </c>
      <c r="J22" s="1">
        <v>0</v>
      </c>
      <c r="K22" s="2">
        <v>184142479</v>
      </c>
      <c r="L22" s="2">
        <v>200000000</v>
      </c>
      <c r="M22" s="1">
        <v>0</v>
      </c>
    </row>
    <row r="23" spans="1:13">
      <c r="A23" s="1">
        <v>2</v>
      </c>
      <c r="B23" s="1">
        <v>1</v>
      </c>
      <c r="C23" s="1">
        <v>1002</v>
      </c>
      <c r="D23" s="1">
        <v>0</v>
      </c>
      <c r="E23" s="1">
        <v>11009</v>
      </c>
      <c r="F23" s="1">
        <v>301</v>
      </c>
      <c r="G23" s="1" t="s">
        <v>96</v>
      </c>
      <c r="H23" s="1">
        <v>45032</v>
      </c>
      <c r="I23" s="1" t="s">
        <v>97</v>
      </c>
      <c r="J23" s="1">
        <v>0</v>
      </c>
      <c r="K23" s="2">
        <v>10000000</v>
      </c>
      <c r="L23" s="2">
        <v>10000000</v>
      </c>
      <c r="M23" s="1">
        <v>0</v>
      </c>
    </row>
    <row r="24" spans="1:13">
      <c r="A24" s="1">
        <v>2</v>
      </c>
      <c r="B24" s="1">
        <v>1</v>
      </c>
      <c r="C24" s="1">
        <v>1002</v>
      </c>
      <c r="D24" s="1">
        <v>0</v>
      </c>
      <c r="E24" s="1">
        <v>11009</v>
      </c>
      <c r="F24" s="1">
        <v>404</v>
      </c>
      <c r="G24" s="1" t="s">
        <v>98</v>
      </c>
      <c r="H24" s="1">
        <v>45028</v>
      </c>
      <c r="I24" s="1" t="s">
        <v>99</v>
      </c>
      <c r="J24" s="2">
        <v>38420946</v>
      </c>
      <c r="K24" s="2">
        <v>35000000</v>
      </c>
      <c r="L24" s="2">
        <v>35000000</v>
      </c>
      <c r="M24" s="1">
        <v>0</v>
      </c>
    </row>
    <row r="25" spans="1:13">
      <c r="A25" s="1">
        <v>2</v>
      </c>
      <c r="B25" s="1">
        <v>1</v>
      </c>
      <c r="C25" s="1">
        <v>1002</v>
      </c>
      <c r="D25" s="1">
        <v>0</v>
      </c>
      <c r="E25" s="1">
        <v>11009</v>
      </c>
      <c r="F25" s="1">
        <v>406</v>
      </c>
      <c r="G25" s="1" t="s">
        <v>100</v>
      </c>
      <c r="H25" s="1">
        <v>45001</v>
      </c>
      <c r="I25" s="1" t="s">
        <v>78</v>
      </c>
      <c r="J25" s="1">
        <v>0</v>
      </c>
      <c r="K25" s="1">
        <v>0</v>
      </c>
      <c r="L25" s="1">
        <v>0</v>
      </c>
      <c r="M25" s="2">
        <v>80000000</v>
      </c>
    </row>
    <row r="26" spans="1:13">
      <c r="A26" s="1">
        <v>2</v>
      </c>
      <c r="B26" s="1">
        <v>1</v>
      </c>
      <c r="C26" s="1">
        <v>1002</v>
      </c>
      <c r="D26" s="1">
        <v>0</v>
      </c>
      <c r="E26" s="1">
        <v>11009</v>
      </c>
      <c r="F26" s="1">
        <v>6360</v>
      </c>
      <c r="G26" s="1" t="s">
        <v>101</v>
      </c>
      <c r="H26" s="1">
        <v>45130</v>
      </c>
      <c r="I26" s="1" t="s">
        <v>102</v>
      </c>
      <c r="J26" s="1">
        <v>0</v>
      </c>
      <c r="K26" s="2">
        <v>37015911</v>
      </c>
      <c r="L26" s="1">
        <v>0</v>
      </c>
      <c r="M26" s="1">
        <v>0</v>
      </c>
    </row>
    <row r="27" spans="1:13">
      <c r="J27" s="1" t="s">
        <v>25</v>
      </c>
      <c r="K27" s="1" t="s">
        <v>25</v>
      </c>
      <c r="L27" s="1" t="s">
        <v>25</v>
      </c>
      <c r="M27" s="1" t="s">
        <v>25</v>
      </c>
    </row>
    <row r="28" spans="1:13">
      <c r="G28" s="1" t="s">
        <v>103</v>
      </c>
      <c r="J28" s="4">
        <f>SUM(J10:J27)</f>
        <v>1339716981</v>
      </c>
      <c r="K28" s="4">
        <f>SUM(K10:K27)</f>
        <v>1480636443</v>
      </c>
      <c r="L28" s="4">
        <f>SUM(L10:L27)</f>
        <v>1445236006</v>
      </c>
      <c r="M28" s="4">
        <f>SUM(M10:M27)</f>
        <v>2082042419.8400002</v>
      </c>
    </row>
    <row r="29" spans="1:13">
      <c r="J29" s="1" t="s">
        <v>25</v>
      </c>
      <c r="K29" s="1" t="s">
        <v>25</v>
      </c>
      <c r="L29" s="1" t="s">
        <v>25</v>
      </c>
      <c r="M29" s="1" t="s">
        <v>25</v>
      </c>
    </row>
    <row r="30" spans="1:13">
      <c r="J30" s="1" t="s">
        <v>495</v>
      </c>
      <c r="M30" s="1" t="s">
        <v>55</v>
      </c>
    </row>
    <row r="31" spans="1:13">
      <c r="J31" s="1" t="s">
        <v>496</v>
      </c>
      <c r="M31" s="1" t="s">
        <v>1</v>
      </c>
    </row>
    <row r="32" spans="1:13">
      <c r="H32" s="1" t="s">
        <v>523</v>
      </c>
      <c r="J32" s="1" t="s">
        <v>490</v>
      </c>
    </row>
    <row r="34" spans="1:13">
      <c r="A34" s="1" t="s">
        <v>56</v>
      </c>
      <c r="B34" s="1" t="s">
        <v>57</v>
      </c>
      <c r="C34" s="1" t="s">
        <v>2</v>
      </c>
    </row>
    <row r="35" spans="1:13">
      <c r="A35" s="1" t="s">
        <v>58</v>
      </c>
      <c r="B35" s="1" t="s">
        <v>59</v>
      </c>
      <c r="C35" s="1" t="s">
        <v>60</v>
      </c>
      <c r="D35" s="1" t="s">
        <v>754</v>
      </c>
      <c r="E35" s="1" t="s">
        <v>755</v>
      </c>
      <c r="F35" s="1" t="s">
        <v>756</v>
      </c>
      <c r="G35" s="1" t="s">
        <v>757</v>
      </c>
    </row>
    <row r="36" spans="1:13">
      <c r="A36" s="1" t="s">
        <v>8</v>
      </c>
      <c r="B36" s="1" t="s">
        <v>65</v>
      </c>
      <c r="C36" s="1" t="s">
        <v>66</v>
      </c>
      <c r="D36" s="1" t="s">
        <v>67</v>
      </c>
      <c r="E36" s="1" t="s">
        <v>12</v>
      </c>
      <c r="F36" s="1" t="s">
        <v>68</v>
      </c>
      <c r="G36" s="1" t="s">
        <v>69</v>
      </c>
      <c r="H36" s="1" t="s">
        <v>13</v>
      </c>
      <c r="I36" s="1" t="s">
        <v>70</v>
      </c>
      <c r="J36" s="1" t="s">
        <v>14</v>
      </c>
      <c r="K36" s="1" t="s">
        <v>14</v>
      </c>
      <c r="L36" s="1" t="s">
        <v>15</v>
      </c>
      <c r="M36" s="1" t="s">
        <v>15</v>
      </c>
    </row>
    <row r="37" spans="1:13">
      <c r="A37" s="1" t="s">
        <v>16</v>
      </c>
      <c r="B37" s="1" t="s">
        <v>71</v>
      </c>
      <c r="C37" s="1" t="s">
        <v>19</v>
      </c>
      <c r="D37" s="1" t="s">
        <v>71</v>
      </c>
      <c r="E37" s="1" t="s">
        <v>20</v>
      </c>
      <c r="F37" s="1" t="s">
        <v>71</v>
      </c>
      <c r="G37" s="1" t="s">
        <v>72</v>
      </c>
      <c r="H37" s="1" t="s">
        <v>18</v>
      </c>
      <c r="I37" s="1" t="s">
        <v>73</v>
      </c>
      <c r="J37" s="1" t="s">
        <v>491</v>
      </c>
      <c r="K37" s="1" t="s">
        <v>492</v>
      </c>
      <c r="L37" s="1" t="s">
        <v>493</v>
      </c>
      <c r="M37" s="1" t="s">
        <v>494</v>
      </c>
    </row>
    <row r="38" spans="1:13">
      <c r="B38" s="1" t="s">
        <v>21</v>
      </c>
      <c r="C38" s="1" t="s">
        <v>74</v>
      </c>
      <c r="D38" s="1" t="s">
        <v>75</v>
      </c>
      <c r="E38" s="1" t="s">
        <v>76</v>
      </c>
    </row>
    <row r="39" spans="1:13">
      <c r="A39" s="1">
        <v>2</v>
      </c>
      <c r="B39" s="1">
        <v>3</v>
      </c>
      <c r="C39" s="1">
        <v>3002</v>
      </c>
      <c r="D39" s="1">
        <v>0</v>
      </c>
      <c r="E39" s="1">
        <v>11009</v>
      </c>
      <c r="F39" s="1">
        <v>6472</v>
      </c>
      <c r="G39" s="1" t="s">
        <v>105</v>
      </c>
      <c r="H39" s="1">
        <v>45006</v>
      </c>
      <c r="I39" s="1" t="s">
        <v>106</v>
      </c>
      <c r="J39" s="2">
        <v>4000000</v>
      </c>
      <c r="K39" s="2">
        <v>6000000</v>
      </c>
      <c r="L39" s="2">
        <v>1583400</v>
      </c>
      <c r="M39" s="2">
        <v>5485650</v>
      </c>
    </row>
    <row r="40" spans="1:13">
      <c r="A40" s="1">
        <v>2</v>
      </c>
      <c r="B40" s="1">
        <v>3</v>
      </c>
      <c r="C40" s="1">
        <v>3002</v>
      </c>
      <c r="D40" s="1">
        <v>0</v>
      </c>
      <c r="E40" s="1">
        <v>11009</v>
      </c>
      <c r="F40" s="1">
        <v>6473</v>
      </c>
      <c r="G40" s="1" t="s">
        <v>107</v>
      </c>
      <c r="H40" s="1">
        <v>45007</v>
      </c>
      <c r="I40" s="1" t="s">
        <v>108</v>
      </c>
      <c r="J40" s="2">
        <v>221000</v>
      </c>
      <c r="K40" s="2">
        <v>900000</v>
      </c>
      <c r="L40" s="2">
        <v>433750</v>
      </c>
      <c r="M40" s="1">
        <v>0</v>
      </c>
    </row>
    <row r="41" spans="1:13">
      <c r="A41" s="1">
        <v>2</v>
      </c>
      <c r="B41" s="1">
        <v>3</v>
      </c>
      <c r="C41" s="1">
        <v>3002</v>
      </c>
      <c r="D41" s="1">
        <v>0</v>
      </c>
      <c r="E41" s="1">
        <v>11009</v>
      </c>
      <c r="F41" s="1">
        <v>6474</v>
      </c>
      <c r="G41" s="1" t="s">
        <v>109</v>
      </c>
      <c r="H41" s="1">
        <v>45123</v>
      </c>
      <c r="I41" s="1" t="s">
        <v>110</v>
      </c>
      <c r="J41" s="1">
        <v>0</v>
      </c>
      <c r="K41" s="2">
        <v>200000</v>
      </c>
      <c r="L41" s="1">
        <v>0</v>
      </c>
      <c r="M41" s="2">
        <v>563000</v>
      </c>
    </row>
    <row r="42" spans="1:13">
      <c r="J42" s="1" t="s">
        <v>25</v>
      </c>
      <c r="K42" s="1" t="s">
        <v>25</v>
      </c>
      <c r="L42" s="1" t="s">
        <v>25</v>
      </c>
      <c r="M42" s="1" t="s">
        <v>25</v>
      </c>
    </row>
    <row r="43" spans="1:13">
      <c r="G43" s="1" t="s">
        <v>103</v>
      </c>
      <c r="J43" s="5">
        <v>4221000</v>
      </c>
      <c r="K43" s="2">
        <v>7100000</v>
      </c>
      <c r="L43" s="2">
        <v>2017150</v>
      </c>
      <c r="M43" s="2">
        <v>6048650</v>
      </c>
    </row>
    <row r="44" spans="1:13">
      <c r="J44" s="1" t="s">
        <v>25</v>
      </c>
      <c r="K44" s="1" t="s">
        <v>25</v>
      </c>
      <c r="L44" s="1" t="s">
        <v>25</v>
      </c>
      <c r="M44" s="1" t="s">
        <v>25</v>
      </c>
    </row>
    <row r="45" spans="1:13">
      <c r="J45" s="1" t="s">
        <v>495</v>
      </c>
      <c r="M45" s="1" t="s">
        <v>55</v>
      </c>
    </row>
    <row r="46" spans="1:13">
      <c r="J46" s="1" t="s">
        <v>496</v>
      </c>
      <c r="M46" s="1" t="s">
        <v>1</v>
      </c>
    </row>
    <row r="47" spans="1:13">
      <c r="J47" s="1" t="s">
        <v>490</v>
      </c>
    </row>
    <row r="49" spans="1:13">
      <c r="A49" s="1" t="s">
        <v>56</v>
      </c>
      <c r="B49" s="1" t="s">
        <v>57</v>
      </c>
      <c r="C49" s="1" t="s">
        <v>2</v>
      </c>
    </row>
    <row r="50" spans="1:13">
      <c r="A50" s="1" t="s">
        <v>58</v>
      </c>
      <c r="B50" s="1" t="s">
        <v>59</v>
      </c>
      <c r="C50" s="1" t="s">
        <v>60</v>
      </c>
      <c r="D50" s="1" t="s">
        <v>750</v>
      </c>
      <c r="E50" s="1" t="s">
        <v>751</v>
      </c>
      <c r="F50" s="1" t="s">
        <v>752</v>
      </c>
      <c r="G50" s="1" t="s">
        <v>753</v>
      </c>
    </row>
    <row r="51" spans="1:13">
      <c r="A51" s="1" t="s">
        <v>8</v>
      </c>
      <c r="B51" s="1" t="s">
        <v>65</v>
      </c>
      <c r="C51" s="1" t="s">
        <v>66</v>
      </c>
      <c r="D51" s="1" t="s">
        <v>67</v>
      </c>
      <c r="E51" s="1" t="s">
        <v>12</v>
      </c>
      <c r="F51" s="1" t="s">
        <v>68</v>
      </c>
      <c r="G51" s="1" t="s">
        <v>69</v>
      </c>
      <c r="H51" s="1" t="s">
        <v>13</v>
      </c>
      <c r="I51" s="1" t="s">
        <v>70</v>
      </c>
      <c r="J51" s="1" t="s">
        <v>14</v>
      </c>
      <c r="K51" s="1" t="s">
        <v>14</v>
      </c>
      <c r="L51" s="1" t="s">
        <v>15</v>
      </c>
      <c r="M51" s="1" t="s">
        <v>15</v>
      </c>
    </row>
    <row r="52" spans="1:13">
      <c r="A52" s="1" t="s">
        <v>16</v>
      </c>
      <c r="B52" s="1" t="s">
        <v>71</v>
      </c>
      <c r="C52" s="1" t="s">
        <v>19</v>
      </c>
      <c r="D52" s="1" t="s">
        <v>71</v>
      </c>
      <c r="E52" s="1" t="s">
        <v>20</v>
      </c>
      <c r="F52" s="1" t="s">
        <v>71</v>
      </c>
      <c r="G52" s="1" t="s">
        <v>72</v>
      </c>
      <c r="H52" s="1" t="s">
        <v>18</v>
      </c>
      <c r="I52" s="1" t="s">
        <v>73</v>
      </c>
      <c r="J52" s="1" t="s">
        <v>491</v>
      </c>
      <c r="K52" s="1" t="s">
        <v>492</v>
      </c>
      <c r="L52" s="1" t="s">
        <v>493</v>
      </c>
      <c r="M52" s="1" t="s">
        <v>494</v>
      </c>
    </row>
    <row r="53" spans="1:13">
      <c r="B53" s="1" t="s">
        <v>21</v>
      </c>
      <c r="C53" s="1" t="s">
        <v>74</v>
      </c>
      <c r="D53" s="1" t="s">
        <v>75</v>
      </c>
      <c r="E53" s="1" t="s">
        <v>76</v>
      </c>
    </row>
    <row r="54" spans="1:13">
      <c r="A54" s="1">
        <v>2</v>
      </c>
      <c r="B54" s="1">
        <v>4</v>
      </c>
      <c r="C54" s="1">
        <v>4002</v>
      </c>
      <c r="D54" s="1">
        <v>0</v>
      </c>
      <c r="E54" s="1">
        <v>11009</v>
      </c>
      <c r="F54" s="1">
        <v>915</v>
      </c>
      <c r="G54" s="1" t="s">
        <v>111</v>
      </c>
      <c r="H54" s="1">
        <v>45001</v>
      </c>
      <c r="I54" s="1" t="s">
        <v>78</v>
      </c>
      <c r="J54" s="5">
        <v>7171891574</v>
      </c>
      <c r="K54" s="2">
        <v>2069403628</v>
      </c>
      <c r="L54" s="2">
        <v>2045148526.8199999</v>
      </c>
      <c r="M54" s="2">
        <v>1025933665.28</v>
      </c>
    </row>
    <row r="55" spans="1:13">
      <c r="A55" s="1">
        <v>2</v>
      </c>
      <c r="B55" s="1">
        <v>4</v>
      </c>
      <c r="C55" s="1">
        <v>4002</v>
      </c>
      <c r="D55" s="1">
        <v>0</v>
      </c>
      <c r="E55" s="1">
        <v>11009</v>
      </c>
      <c r="F55" s="1">
        <v>939</v>
      </c>
      <c r="G55" s="1" t="s">
        <v>112</v>
      </c>
      <c r="H55" s="1">
        <v>45022</v>
      </c>
      <c r="I55" s="1" t="s">
        <v>113</v>
      </c>
      <c r="J55" s="2">
        <v>307628205</v>
      </c>
      <c r="K55" s="2">
        <v>345756250</v>
      </c>
      <c r="L55" s="2">
        <v>177987178.66</v>
      </c>
      <c r="M55" s="2">
        <v>353255768.75</v>
      </c>
    </row>
    <row r="56" spans="1:13">
      <c r="A56" s="1">
        <v>2</v>
      </c>
      <c r="B56" s="1">
        <v>4</v>
      </c>
      <c r="C56" s="1">
        <v>4002</v>
      </c>
      <c r="D56" s="1">
        <v>0</v>
      </c>
      <c r="E56" s="1">
        <v>11009</v>
      </c>
      <c r="F56" s="1">
        <v>944</v>
      </c>
      <c r="G56" s="1" t="s">
        <v>114</v>
      </c>
      <c r="H56" s="1">
        <v>45123</v>
      </c>
      <c r="I56" s="1" t="s">
        <v>110</v>
      </c>
      <c r="J56" s="2">
        <v>25000000</v>
      </c>
      <c r="K56" s="1">
        <v>0</v>
      </c>
      <c r="L56" s="1">
        <v>0</v>
      </c>
      <c r="M56" s="1">
        <v>0</v>
      </c>
    </row>
    <row r="57" spans="1:13">
      <c r="A57" s="1">
        <v>2</v>
      </c>
      <c r="B57" s="1">
        <v>4</v>
      </c>
      <c r="C57" s="1">
        <v>4002</v>
      </c>
      <c r="D57" s="1">
        <v>0</v>
      </c>
      <c r="E57" s="1">
        <v>11009</v>
      </c>
      <c r="F57" s="1">
        <v>6265</v>
      </c>
      <c r="G57" s="1" t="s">
        <v>115</v>
      </c>
      <c r="H57" s="1">
        <v>45106</v>
      </c>
      <c r="I57" s="1" t="s">
        <v>116</v>
      </c>
      <c r="J57" s="2">
        <f>18126899+59500000</f>
        <v>77626899</v>
      </c>
      <c r="K57" s="2">
        <v>5000000</v>
      </c>
      <c r="L57" s="2">
        <v>4996900</v>
      </c>
      <c r="M57" s="2">
        <v>4463589</v>
      </c>
    </row>
    <row r="58" spans="1:13">
      <c r="A58" s="1">
        <v>2</v>
      </c>
      <c r="B58" s="1">
        <v>4</v>
      </c>
      <c r="C58" s="1">
        <v>4002</v>
      </c>
      <c r="D58" s="1">
        <v>0</v>
      </c>
      <c r="E58" s="1">
        <v>11009</v>
      </c>
      <c r="F58" s="1">
        <v>6265</v>
      </c>
      <c r="G58" s="1" t="s">
        <v>115</v>
      </c>
      <c r="H58" s="1">
        <v>45016</v>
      </c>
      <c r="J58" s="2"/>
      <c r="K58" s="2"/>
      <c r="L58" s="2"/>
      <c r="M58" s="2"/>
    </row>
    <row r="59" spans="1:13">
      <c r="A59" s="1">
        <v>2</v>
      </c>
      <c r="B59" s="1">
        <v>4</v>
      </c>
      <c r="C59" s="1">
        <v>4002</v>
      </c>
      <c r="D59" s="1">
        <v>0</v>
      </c>
      <c r="E59" s="1">
        <v>11009</v>
      </c>
      <c r="F59" s="1">
        <v>6361</v>
      </c>
      <c r="G59" s="1" t="s">
        <v>117</v>
      </c>
      <c r="H59" s="1">
        <v>45107</v>
      </c>
      <c r="I59" s="1" t="s">
        <v>118</v>
      </c>
      <c r="J59" s="1">
        <v>0</v>
      </c>
      <c r="K59" s="1">
        <v>0</v>
      </c>
      <c r="L59" s="1">
        <v>0</v>
      </c>
      <c r="M59" s="2">
        <v>20955484</v>
      </c>
    </row>
    <row r="60" spans="1:13">
      <c r="A60" s="1">
        <v>2</v>
      </c>
      <c r="B60" s="1">
        <v>4</v>
      </c>
      <c r="C60" s="1">
        <v>4002</v>
      </c>
      <c r="D60" s="1">
        <v>0</v>
      </c>
      <c r="E60" s="1">
        <v>11009</v>
      </c>
      <c r="F60" s="1">
        <v>0</v>
      </c>
      <c r="G60" s="1" t="s">
        <v>79</v>
      </c>
      <c r="H60" s="1">
        <v>45130</v>
      </c>
      <c r="I60" s="1" t="s">
        <v>102</v>
      </c>
      <c r="J60" s="1">
        <v>0</v>
      </c>
      <c r="K60" s="2">
        <v>8993750</v>
      </c>
      <c r="L60" s="1">
        <v>0</v>
      </c>
      <c r="M60" s="1">
        <v>0</v>
      </c>
    </row>
    <row r="61" spans="1:13">
      <c r="A61" s="1">
        <v>2</v>
      </c>
      <c r="B61" s="1">
        <v>4</v>
      </c>
      <c r="C61" s="1">
        <v>4002</v>
      </c>
      <c r="D61" s="1">
        <v>0</v>
      </c>
      <c r="E61" s="1">
        <v>11009</v>
      </c>
      <c r="F61" s="1">
        <v>6360</v>
      </c>
      <c r="G61" s="1" t="s">
        <v>101</v>
      </c>
      <c r="H61" s="1">
        <v>45130</v>
      </c>
      <c r="I61" s="1" t="s">
        <v>102</v>
      </c>
      <c r="J61" s="2">
        <v>10519362</v>
      </c>
      <c r="K61" s="1">
        <v>0</v>
      </c>
      <c r="L61" s="1">
        <v>0</v>
      </c>
      <c r="M61" s="2">
        <v>7000000</v>
      </c>
    </row>
    <row r="62" spans="1:13">
      <c r="J62" s="1" t="s">
        <v>25</v>
      </c>
      <c r="K62" s="1" t="s">
        <v>25</v>
      </c>
      <c r="L62" s="1" t="s">
        <v>25</v>
      </c>
      <c r="M62" s="1" t="s">
        <v>25</v>
      </c>
    </row>
    <row r="63" spans="1:13">
      <c r="G63" s="1" t="s">
        <v>103</v>
      </c>
      <c r="J63" s="5">
        <f>SUM(J54:J62)</f>
        <v>7592666040</v>
      </c>
      <c r="K63" s="5">
        <f>SUM(K54:K62)</f>
        <v>2429153628</v>
      </c>
      <c r="L63" s="5">
        <f>SUM(L54:L62)</f>
        <v>2228132605.48</v>
      </c>
      <c r="M63" s="5">
        <f>SUM(M54:M62)</f>
        <v>1411608507.03</v>
      </c>
    </row>
    <row r="64" spans="1:13">
      <c r="J64" s="1" t="s">
        <v>25</v>
      </c>
      <c r="K64" s="1" t="s">
        <v>25</v>
      </c>
      <c r="L64" s="1" t="s">
        <v>25</v>
      </c>
      <c r="M64" s="1" t="s">
        <v>25</v>
      </c>
    </row>
    <row r="65" spans="1:13">
      <c r="J65" s="1" t="s">
        <v>495</v>
      </c>
      <c r="M65" s="1" t="s">
        <v>55</v>
      </c>
    </row>
    <row r="66" spans="1:13">
      <c r="J66" s="1" t="s">
        <v>496</v>
      </c>
      <c r="M66" s="1" t="s">
        <v>1</v>
      </c>
    </row>
    <row r="67" spans="1:13">
      <c r="J67" s="1" t="s">
        <v>490</v>
      </c>
    </row>
    <row r="69" spans="1:13">
      <c r="A69" s="1" t="s">
        <v>56</v>
      </c>
      <c r="B69" s="1" t="s">
        <v>57</v>
      </c>
      <c r="C69" s="1" t="s">
        <v>2</v>
      </c>
    </row>
    <row r="70" spans="1:13">
      <c r="A70" s="1" t="s">
        <v>58</v>
      </c>
      <c r="B70" s="1" t="s">
        <v>59</v>
      </c>
      <c r="C70" s="1" t="s">
        <v>60</v>
      </c>
      <c r="D70" s="1" t="s">
        <v>747</v>
      </c>
      <c r="E70" s="1" t="s">
        <v>748</v>
      </c>
      <c r="F70" s="1" t="s">
        <v>749</v>
      </c>
      <c r="G70" s="1" t="s">
        <v>37</v>
      </c>
    </row>
    <row r="71" spans="1:13">
      <c r="A71" s="1" t="s">
        <v>8</v>
      </c>
      <c r="B71" s="1" t="s">
        <v>65</v>
      </c>
      <c r="C71" s="1" t="s">
        <v>66</v>
      </c>
      <c r="D71" s="1" t="s">
        <v>67</v>
      </c>
      <c r="E71" s="1" t="s">
        <v>12</v>
      </c>
      <c r="F71" s="1" t="s">
        <v>68</v>
      </c>
      <c r="G71" s="1" t="s">
        <v>69</v>
      </c>
      <c r="H71" s="1" t="s">
        <v>13</v>
      </c>
      <c r="I71" s="1" t="s">
        <v>70</v>
      </c>
      <c r="J71" s="1" t="s">
        <v>14</v>
      </c>
      <c r="K71" s="1" t="s">
        <v>14</v>
      </c>
      <c r="L71" s="1" t="s">
        <v>15</v>
      </c>
      <c r="M71" s="1" t="s">
        <v>15</v>
      </c>
    </row>
    <row r="72" spans="1:13">
      <c r="A72" s="1" t="s">
        <v>16</v>
      </c>
      <c r="B72" s="1" t="s">
        <v>71</v>
      </c>
      <c r="C72" s="1" t="s">
        <v>19</v>
      </c>
      <c r="D72" s="1" t="s">
        <v>71</v>
      </c>
      <c r="E72" s="1" t="s">
        <v>20</v>
      </c>
      <c r="F72" s="1" t="s">
        <v>71</v>
      </c>
      <c r="G72" s="1" t="s">
        <v>72</v>
      </c>
      <c r="H72" s="1" t="s">
        <v>18</v>
      </c>
      <c r="I72" s="1" t="s">
        <v>73</v>
      </c>
      <c r="J72" s="1" t="s">
        <v>491</v>
      </c>
      <c r="K72" s="1" t="s">
        <v>492</v>
      </c>
      <c r="L72" s="1" t="s">
        <v>493</v>
      </c>
      <c r="M72" s="1" t="s">
        <v>494</v>
      </c>
    </row>
    <row r="73" spans="1:13">
      <c r="B73" s="1" t="s">
        <v>21</v>
      </c>
      <c r="C73" s="1" t="s">
        <v>74</v>
      </c>
      <c r="D73" s="1" t="s">
        <v>75</v>
      </c>
      <c r="E73" s="1" t="s">
        <v>76</v>
      </c>
    </row>
    <row r="74" spans="1:13">
      <c r="A74" s="1">
        <v>2</v>
      </c>
      <c r="B74" s="1">
        <v>5</v>
      </c>
      <c r="C74" s="1">
        <v>5002</v>
      </c>
      <c r="D74" s="1">
        <v>0</v>
      </c>
      <c r="E74" s="1">
        <v>0</v>
      </c>
      <c r="F74" s="1">
        <v>2102</v>
      </c>
      <c r="G74" s="1" t="s">
        <v>119</v>
      </c>
      <c r="H74" s="1">
        <v>45028</v>
      </c>
      <c r="I74" s="1" t="s">
        <v>99</v>
      </c>
      <c r="J74" s="2">
        <v>200000000</v>
      </c>
      <c r="K74" s="2">
        <v>60000000</v>
      </c>
      <c r="L74" s="2">
        <v>59333437.18</v>
      </c>
      <c r="M74" s="2">
        <v>105618875.59999999</v>
      </c>
    </row>
    <row r="75" spans="1:13">
      <c r="A75" s="1">
        <v>2</v>
      </c>
      <c r="B75" s="1">
        <v>5</v>
      </c>
      <c r="C75" s="1">
        <v>5002</v>
      </c>
      <c r="D75" s="1">
        <v>0</v>
      </c>
      <c r="E75" s="1">
        <v>0</v>
      </c>
      <c r="F75" s="1">
        <v>2105</v>
      </c>
      <c r="G75" s="1" t="s">
        <v>120</v>
      </c>
      <c r="H75" s="1">
        <v>45001</v>
      </c>
      <c r="I75" s="1" t="s">
        <v>78</v>
      </c>
      <c r="J75" s="1">
        <v>0</v>
      </c>
      <c r="K75" s="1">
        <v>0</v>
      </c>
      <c r="L75" s="1">
        <v>0</v>
      </c>
      <c r="M75" s="2">
        <v>39900000</v>
      </c>
    </row>
    <row r="76" spans="1:13">
      <c r="A76" s="1">
        <v>2</v>
      </c>
      <c r="B76" s="1">
        <v>5</v>
      </c>
      <c r="C76" s="1">
        <v>5002</v>
      </c>
      <c r="D76" s="1">
        <v>0</v>
      </c>
      <c r="E76" s="1">
        <v>0</v>
      </c>
      <c r="F76" s="1">
        <v>2107</v>
      </c>
      <c r="G76" s="1" t="s">
        <v>121</v>
      </c>
      <c r="H76" s="1">
        <v>45029</v>
      </c>
      <c r="I76" s="1" t="s">
        <v>122</v>
      </c>
      <c r="J76" s="1">
        <v>0</v>
      </c>
      <c r="K76" s="1">
        <v>0</v>
      </c>
      <c r="L76" s="1">
        <v>0</v>
      </c>
      <c r="M76" s="2">
        <v>15218833.18</v>
      </c>
    </row>
    <row r="77" spans="1:13">
      <c r="A77" s="1">
        <v>2</v>
      </c>
      <c r="B77" s="1">
        <v>5</v>
      </c>
      <c r="C77" s="1">
        <v>5002</v>
      </c>
      <c r="D77" s="1">
        <v>0</v>
      </c>
      <c r="E77" s="1">
        <v>0</v>
      </c>
      <c r="F77" s="1">
        <v>2117</v>
      </c>
      <c r="G77" s="1" t="s">
        <v>123</v>
      </c>
      <c r="H77" s="1">
        <v>45001</v>
      </c>
      <c r="I77" s="1" t="s">
        <v>78</v>
      </c>
      <c r="J77" s="2">
        <v>5000000</v>
      </c>
      <c r="K77" s="2">
        <v>5000000</v>
      </c>
      <c r="L77" s="2">
        <v>4986243</v>
      </c>
      <c r="M77" s="2">
        <v>7142650</v>
      </c>
    </row>
    <row r="78" spans="1:13">
      <c r="A78" s="1">
        <v>2</v>
      </c>
      <c r="B78" s="1">
        <v>5</v>
      </c>
      <c r="C78" s="1">
        <v>5002</v>
      </c>
      <c r="D78" s="1">
        <v>0</v>
      </c>
      <c r="E78" s="1">
        <v>0</v>
      </c>
      <c r="F78" s="1">
        <v>2120</v>
      </c>
      <c r="G78" s="1" t="s">
        <v>124</v>
      </c>
      <c r="H78" s="1">
        <v>45001</v>
      </c>
      <c r="I78" s="1" t="s">
        <v>78</v>
      </c>
      <c r="J78" s="2">
        <v>1203906974</v>
      </c>
      <c r="K78" s="2">
        <v>1850000000</v>
      </c>
      <c r="L78" s="2">
        <v>1835386393.5</v>
      </c>
      <c r="M78" s="2">
        <v>2451719440.79</v>
      </c>
    </row>
    <row r="79" spans="1:13">
      <c r="A79" s="1">
        <v>2</v>
      </c>
      <c r="B79" s="1">
        <v>5</v>
      </c>
      <c r="C79" s="1">
        <v>5002</v>
      </c>
      <c r="D79" s="1">
        <v>0</v>
      </c>
      <c r="E79" s="1">
        <v>0</v>
      </c>
      <c r="F79" s="1">
        <v>2123</v>
      </c>
      <c r="G79" s="1" t="s">
        <v>125</v>
      </c>
      <c r="H79" s="1">
        <v>45001</v>
      </c>
      <c r="I79" s="1" t="s">
        <v>78</v>
      </c>
      <c r="J79" s="1">
        <v>0</v>
      </c>
      <c r="K79" s="1">
        <v>0</v>
      </c>
      <c r="L79" s="1">
        <v>0</v>
      </c>
      <c r="M79" s="2">
        <v>672627.51</v>
      </c>
    </row>
    <row r="80" spans="1:13">
      <c r="A80" s="1">
        <v>2</v>
      </c>
      <c r="B80" s="1">
        <v>5</v>
      </c>
      <c r="C80" s="1">
        <v>5002</v>
      </c>
      <c r="D80" s="1">
        <v>0</v>
      </c>
      <c r="E80" s="1">
        <v>0</v>
      </c>
      <c r="F80" s="1">
        <v>2123</v>
      </c>
      <c r="G80" s="1" t="s">
        <v>125</v>
      </c>
      <c r="H80" s="1">
        <v>45003</v>
      </c>
      <c r="I80" s="1" t="s">
        <v>126</v>
      </c>
      <c r="J80" s="1">
        <v>0</v>
      </c>
      <c r="K80" s="2">
        <v>40000000</v>
      </c>
      <c r="L80" s="2">
        <v>39182281.329999998</v>
      </c>
      <c r="M80" s="1">
        <v>0</v>
      </c>
    </row>
    <row r="81" spans="1:13">
      <c r="A81" s="1">
        <v>2</v>
      </c>
      <c r="B81" s="1">
        <v>5</v>
      </c>
      <c r="C81" s="1">
        <v>5002</v>
      </c>
      <c r="D81" s="1">
        <v>0</v>
      </c>
      <c r="E81" s="1">
        <v>0</v>
      </c>
      <c r="F81" s="1">
        <v>2129</v>
      </c>
      <c r="G81" s="1" t="s">
        <v>127</v>
      </c>
      <c r="H81" s="1">
        <v>45056</v>
      </c>
      <c r="I81" s="1" t="s">
        <v>128</v>
      </c>
      <c r="J81" s="2">
        <v>100000000</v>
      </c>
      <c r="K81" s="2">
        <v>300000000</v>
      </c>
      <c r="L81" s="2">
        <v>299833752</v>
      </c>
      <c r="M81" s="1">
        <v>0</v>
      </c>
    </row>
    <row r="82" spans="1:13">
      <c r="A82" s="1">
        <v>2</v>
      </c>
      <c r="B82" s="1">
        <v>5</v>
      </c>
      <c r="C82" s="1">
        <v>5002</v>
      </c>
      <c r="D82" s="1">
        <v>0</v>
      </c>
      <c r="E82" s="1">
        <v>0</v>
      </c>
      <c r="F82" s="1">
        <v>2159</v>
      </c>
      <c r="G82" s="1" t="s">
        <v>129</v>
      </c>
      <c r="H82" s="1">
        <v>45035</v>
      </c>
      <c r="I82" s="1" t="s">
        <v>130</v>
      </c>
      <c r="J82" s="1">
        <v>0</v>
      </c>
      <c r="K82" s="1">
        <v>0</v>
      </c>
      <c r="L82" s="1">
        <v>0</v>
      </c>
      <c r="M82" s="1" t="s">
        <v>131</v>
      </c>
    </row>
    <row r="83" spans="1:13">
      <c r="A83" s="1">
        <v>2</v>
      </c>
      <c r="B83" s="1">
        <v>5</v>
      </c>
      <c r="C83" s="1">
        <v>5002</v>
      </c>
      <c r="D83" s="1">
        <v>0</v>
      </c>
      <c r="E83" s="1">
        <v>0</v>
      </c>
      <c r="F83" s="1">
        <v>2161</v>
      </c>
      <c r="G83" s="1" t="s">
        <v>132</v>
      </c>
      <c r="H83" s="1">
        <v>45001</v>
      </c>
      <c r="I83" s="1" t="s">
        <v>78</v>
      </c>
      <c r="J83" s="2">
        <v>1269183016</v>
      </c>
      <c r="K83" s="2">
        <v>1321183016</v>
      </c>
      <c r="L83" s="2">
        <v>1335622863.0599999</v>
      </c>
      <c r="M83" s="2">
        <v>2641891923.75</v>
      </c>
    </row>
    <row r="84" spans="1:13">
      <c r="A84" s="1">
        <v>2</v>
      </c>
      <c r="B84" s="1">
        <v>5</v>
      </c>
      <c r="C84" s="1">
        <v>5002</v>
      </c>
      <c r="D84" s="1">
        <v>0</v>
      </c>
      <c r="E84" s="1">
        <v>11009</v>
      </c>
      <c r="F84" s="1">
        <v>0</v>
      </c>
      <c r="G84" s="1" t="s">
        <v>79</v>
      </c>
      <c r="H84" s="1">
        <v>45001</v>
      </c>
      <c r="I84" s="1" t="s">
        <v>78</v>
      </c>
      <c r="J84" s="1">
        <v>0</v>
      </c>
      <c r="K84" s="1">
        <v>0</v>
      </c>
      <c r="L84" s="2">
        <v>1400000</v>
      </c>
      <c r="M84" s="1">
        <v>0</v>
      </c>
    </row>
    <row r="85" spans="1:13">
      <c r="A85" s="1">
        <v>2</v>
      </c>
      <c r="B85" s="1">
        <v>5</v>
      </c>
      <c r="C85" s="1">
        <v>5002</v>
      </c>
      <c r="D85" s="1">
        <v>0</v>
      </c>
      <c r="E85" s="1">
        <v>11009</v>
      </c>
      <c r="F85" s="1">
        <v>0</v>
      </c>
      <c r="G85" s="1" t="s">
        <v>79</v>
      </c>
      <c r="H85" s="1">
        <v>45079</v>
      </c>
      <c r="I85" s="1" t="s">
        <v>133</v>
      </c>
      <c r="J85" s="1">
        <v>0</v>
      </c>
      <c r="K85" s="1">
        <v>0</v>
      </c>
      <c r="L85" s="1">
        <v>0</v>
      </c>
      <c r="M85" s="2">
        <v>583199263.86000001</v>
      </c>
    </row>
    <row r="86" spans="1:13">
      <c r="A86" s="1">
        <v>2</v>
      </c>
      <c r="B86" s="1">
        <v>5</v>
      </c>
      <c r="C86" s="1">
        <v>5002</v>
      </c>
      <c r="D86" s="1">
        <v>0</v>
      </c>
      <c r="E86" s="1">
        <v>11009</v>
      </c>
      <c r="F86" s="1">
        <v>2105</v>
      </c>
      <c r="G86" s="1" t="s">
        <v>120</v>
      </c>
      <c r="H86" s="1">
        <v>45001</v>
      </c>
      <c r="I86" s="1" t="s">
        <v>78</v>
      </c>
      <c r="J86" s="2">
        <v>50000000</v>
      </c>
      <c r="K86" s="2">
        <v>22000000</v>
      </c>
      <c r="L86" s="2">
        <v>20860000</v>
      </c>
      <c r="M86" s="2">
        <v>61600000</v>
      </c>
    </row>
    <row r="87" spans="1:13">
      <c r="A87" s="1">
        <v>2</v>
      </c>
      <c r="B87" s="1">
        <v>5</v>
      </c>
      <c r="C87" s="1">
        <v>5002</v>
      </c>
      <c r="D87" s="1">
        <v>0</v>
      </c>
      <c r="E87" s="1">
        <v>11009</v>
      </c>
      <c r="F87" s="1">
        <v>2107</v>
      </c>
      <c r="G87" s="1" t="s">
        <v>121</v>
      </c>
      <c r="H87" s="1">
        <v>45001</v>
      </c>
      <c r="I87" s="1" t="s">
        <v>78</v>
      </c>
      <c r="J87" s="1">
        <v>0</v>
      </c>
      <c r="K87" s="1">
        <v>0</v>
      </c>
      <c r="L87" s="1">
        <v>0</v>
      </c>
      <c r="M87" s="2">
        <v>1187536.93</v>
      </c>
    </row>
    <row r="88" spans="1:13">
      <c r="A88" s="1">
        <v>2</v>
      </c>
      <c r="B88" s="1">
        <v>5</v>
      </c>
      <c r="C88" s="1">
        <v>5002</v>
      </c>
      <c r="D88" s="1">
        <v>0</v>
      </c>
      <c r="E88" s="1">
        <v>11009</v>
      </c>
      <c r="F88" s="1">
        <v>2107</v>
      </c>
      <c r="G88" s="1" t="s">
        <v>121</v>
      </c>
      <c r="H88" s="1">
        <v>45006</v>
      </c>
      <c r="I88" s="1" t="s">
        <v>106</v>
      </c>
      <c r="J88" s="2">
        <v>150000000</v>
      </c>
      <c r="K88" s="2">
        <v>500000000</v>
      </c>
      <c r="L88" s="2">
        <v>508464419.05000001</v>
      </c>
      <c r="M88" s="2">
        <v>199800000</v>
      </c>
    </row>
    <row r="89" spans="1:13">
      <c r="A89" s="1">
        <v>2</v>
      </c>
      <c r="B89" s="1">
        <v>5</v>
      </c>
      <c r="C89" s="1">
        <v>5002</v>
      </c>
      <c r="D89" s="1">
        <v>0</v>
      </c>
      <c r="E89" s="1">
        <v>11009</v>
      </c>
      <c r="F89" s="1">
        <v>2107</v>
      </c>
      <c r="G89" s="1" t="s">
        <v>121</v>
      </c>
      <c r="H89" s="1">
        <v>45029</v>
      </c>
      <c r="I89" s="1" t="s">
        <v>122</v>
      </c>
      <c r="J89" s="2">
        <v>200000000</v>
      </c>
      <c r="K89" s="2">
        <v>200000000</v>
      </c>
      <c r="L89" s="2">
        <v>199905774.77000001</v>
      </c>
      <c r="M89" s="2">
        <v>284333414.68000001</v>
      </c>
    </row>
    <row r="90" spans="1:13">
      <c r="A90" s="1">
        <v>2</v>
      </c>
      <c r="B90" s="1">
        <v>5</v>
      </c>
      <c r="C90" s="1">
        <v>5002</v>
      </c>
      <c r="D90" s="1">
        <v>0</v>
      </c>
      <c r="E90" s="1">
        <v>11009</v>
      </c>
      <c r="F90" s="1">
        <v>2118</v>
      </c>
      <c r="G90" s="1" t="s">
        <v>134</v>
      </c>
      <c r="H90" s="1">
        <v>45001</v>
      </c>
      <c r="I90" s="1" t="s">
        <v>78</v>
      </c>
      <c r="J90" s="2">
        <v>30000000</v>
      </c>
      <c r="K90" s="2">
        <v>45000000</v>
      </c>
      <c r="L90" s="2">
        <v>37283961.850000001</v>
      </c>
      <c r="M90" s="2">
        <v>12343954.99</v>
      </c>
    </row>
    <row r="91" spans="1:13">
      <c r="A91" s="1">
        <v>2</v>
      </c>
      <c r="B91" s="1">
        <v>5</v>
      </c>
      <c r="C91" s="1">
        <v>5002</v>
      </c>
      <c r="D91" s="1">
        <v>0</v>
      </c>
      <c r="E91" s="1">
        <v>11009</v>
      </c>
      <c r="F91" s="1">
        <v>2123</v>
      </c>
      <c r="G91" s="1" t="s">
        <v>125</v>
      </c>
      <c r="H91" s="1">
        <v>45001</v>
      </c>
      <c r="I91" s="1" t="s">
        <v>78</v>
      </c>
      <c r="J91" s="1">
        <v>0</v>
      </c>
      <c r="K91" s="1">
        <v>0</v>
      </c>
      <c r="L91" s="1">
        <v>0</v>
      </c>
      <c r="M91" s="2">
        <v>58314698.960000001</v>
      </c>
    </row>
    <row r="92" spans="1:13">
      <c r="A92" s="1">
        <v>2</v>
      </c>
      <c r="B92" s="1">
        <v>5</v>
      </c>
      <c r="C92" s="1">
        <v>5002</v>
      </c>
      <c r="D92" s="1">
        <v>0</v>
      </c>
      <c r="E92" s="1">
        <v>11009</v>
      </c>
      <c r="F92" s="1">
        <v>2123</v>
      </c>
      <c r="G92" s="1" t="s">
        <v>125</v>
      </c>
      <c r="H92" s="1">
        <v>45003</v>
      </c>
      <c r="I92" s="1" t="s">
        <v>126</v>
      </c>
      <c r="J92" s="2">
        <v>12000000</v>
      </c>
      <c r="K92" s="1">
        <v>0</v>
      </c>
      <c r="L92" s="1">
        <v>0</v>
      </c>
      <c r="M92" s="2">
        <v>14000000</v>
      </c>
    </row>
    <row r="93" spans="1:13">
      <c r="A93" s="1">
        <v>2</v>
      </c>
      <c r="B93" s="1">
        <v>5</v>
      </c>
      <c r="C93" s="1">
        <v>5002</v>
      </c>
      <c r="D93" s="1">
        <v>0</v>
      </c>
      <c r="E93" s="1">
        <v>11009</v>
      </c>
      <c r="F93" s="1">
        <v>2126</v>
      </c>
      <c r="G93" s="1" t="s">
        <v>135</v>
      </c>
      <c r="H93" s="1">
        <v>45055</v>
      </c>
      <c r="I93" s="1" t="s">
        <v>80</v>
      </c>
      <c r="J93" s="2">
        <v>10000000</v>
      </c>
      <c r="K93" s="2">
        <v>10000000</v>
      </c>
      <c r="L93" s="2">
        <v>9799000</v>
      </c>
      <c r="M93" s="2">
        <v>4378000</v>
      </c>
    </row>
    <row r="94" spans="1:13">
      <c r="A94" s="1">
        <v>2</v>
      </c>
      <c r="B94" s="1">
        <v>5</v>
      </c>
      <c r="C94" s="1">
        <v>5002</v>
      </c>
      <c r="D94" s="1">
        <v>0</v>
      </c>
      <c r="E94" s="1">
        <v>11009</v>
      </c>
      <c r="F94" s="1">
        <v>2129</v>
      </c>
      <c r="G94" s="1" t="s">
        <v>127</v>
      </c>
      <c r="H94" s="1">
        <v>45056</v>
      </c>
      <c r="I94" s="1" t="s">
        <v>128</v>
      </c>
      <c r="J94" s="1">
        <v>0</v>
      </c>
      <c r="K94" s="1">
        <v>0</v>
      </c>
      <c r="L94" s="1">
        <v>0</v>
      </c>
      <c r="M94" s="2">
        <v>179998900</v>
      </c>
    </row>
    <row r="95" spans="1:13">
      <c r="A95" s="1">
        <v>2</v>
      </c>
      <c r="B95" s="1">
        <v>5</v>
      </c>
      <c r="C95" s="1">
        <v>5002</v>
      </c>
      <c r="D95" s="1">
        <v>0</v>
      </c>
      <c r="E95" s="1">
        <v>11009</v>
      </c>
      <c r="F95" s="1">
        <v>2159</v>
      </c>
      <c r="G95" s="1" t="s">
        <v>129</v>
      </c>
      <c r="H95" s="1">
        <v>45035</v>
      </c>
      <c r="I95" s="1" t="s">
        <v>130</v>
      </c>
      <c r="J95" s="2">
        <v>3000000</v>
      </c>
      <c r="K95" s="2">
        <v>3000000</v>
      </c>
      <c r="L95" s="2">
        <v>3000000</v>
      </c>
      <c r="M95" s="2">
        <v>78457618.640000001</v>
      </c>
    </row>
    <row r="96" spans="1:13">
      <c r="A96" s="1">
        <v>2</v>
      </c>
      <c r="B96" s="1">
        <v>5</v>
      </c>
      <c r="C96" s="1">
        <v>5002</v>
      </c>
      <c r="D96" s="1">
        <v>0</v>
      </c>
      <c r="E96" s="1">
        <v>11009</v>
      </c>
      <c r="F96" s="1">
        <v>2162</v>
      </c>
      <c r="G96" s="1" t="s">
        <v>136</v>
      </c>
      <c r="H96" s="1">
        <v>45102</v>
      </c>
      <c r="I96" s="1" t="s">
        <v>137</v>
      </c>
      <c r="J96" s="2">
        <v>3498000000</v>
      </c>
      <c r="K96" s="2">
        <v>1580000000</v>
      </c>
      <c r="L96" s="2">
        <v>15000000</v>
      </c>
      <c r="M96" s="1">
        <v>0</v>
      </c>
    </row>
    <row r="97" spans="1:13">
      <c r="A97" s="1">
        <v>2</v>
      </c>
      <c r="B97" s="1">
        <v>5</v>
      </c>
      <c r="C97" s="1">
        <v>5002</v>
      </c>
      <c r="D97" s="1">
        <v>0</v>
      </c>
      <c r="E97" s="1">
        <v>11009</v>
      </c>
      <c r="F97" s="1">
        <v>2163</v>
      </c>
      <c r="G97" s="1" t="s">
        <v>138</v>
      </c>
      <c r="H97" s="1">
        <v>45001</v>
      </c>
      <c r="I97" s="1" t="s">
        <v>78</v>
      </c>
      <c r="J97" s="2">
        <v>385000000</v>
      </c>
      <c r="K97" s="1">
        <v>0</v>
      </c>
      <c r="L97" s="1">
        <v>0</v>
      </c>
      <c r="M97" s="1">
        <v>0</v>
      </c>
    </row>
    <row r="98" spans="1:13">
      <c r="A98" s="1">
        <v>2</v>
      </c>
      <c r="B98" s="1">
        <v>5</v>
      </c>
      <c r="C98" s="1">
        <v>5002</v>
      </c>
      <c r="D98" s="1">
        <v>0</v>
      </c>
      <c r="E98" s="1">
        <v>11009</v>
      </c>
      <c r="F98" s="1">
        <v>2164</v>
      </c>
      <c r="G98" s="1" t="s">
        <v>139</v>
      </c>
      <c r="H98" s="1">
        <v>45050</v>
      </c>
      <c r="I98" s="1" t="s">
        <v>140</v>
      </c>
      <c r="J98" s="2">
        <v>460000000</v>
      </c>
      <c r="K98" s="1">
        <v>0</v>
      </c>
      <c r="L98" s="1">
        <v>0</v>
      </c>
      <c r="M98" s="1">
        <v>0</v>
      </c>
    </row>
    <row r="99" spans="1:13">
      <c r="A99" s="1">
        <v>2</v>
      </c>
      <c r="B99" s="1">
        <v>5</v>
      </c>
      <c r="C99" s="1">
        <v>5002</v>
      </c>
      <c r="D99" s="1">
        <v>0</v>
      </c>
      <c r="E99" s="1">
        <v>11009</v>
      </c>
      <c r="F99" s="1">
        <v>6360</v>
      </c>
      <c r="G99" s="1" t="s">
        <v>101</v>
      </c>
      <c r="H99" s="1">
        <v>45001</v>
      </c>
      <c r="I99" s="1" t="s">
        <v>78</v>
      </c>
      <c r="J99" s="1">
        <v>0</v>
      </c>
      <c r="K99" s="1">
        <v>0</v>
      </c>
      <c r="L99" s="2">
        <v>2341543.0699999998</v>
      </c>
      <c r="M99" s="1">
        <v>0</v>
      </c>
    </row>
    <row r="100" spans="1:13">
      <c r="A100" s="1">
        <v>2</v>
      </c>
      <c r="B100" s="1">
        <v>5</v>
      </c>
      <c r="C100" s="1">
        <v>5002</v>
      </c>
      <c r="D100" s="1">
        <v>0</v>
      </c>
      <c r="E100" s="1">
        <v>11009</v>
      </c>
      <c r="F100" s="1">
        <v>6360</v>
      </c>
      <c r="G100" s="1" t="s">
        <v>101</v>
      </c>
      <c r="H100" s="1">
        <v>45130</v>
      </c>
      <c r="I100" s="1" t="s">
        <v>102</v>
      </c>
      <c r="J100" s="2">
        <v>170162631</v>
      </c>
      <c r="K100" s="2">
        <v>229272790</v>
      </c>
      <c r="L100" s="2">
        <v>245468372.46000001</v>
      </c>
      <c r="M100" s="2">
        <v>364526676.61000001</v>
      </c>
    </row>
    <row r="101" spans="1:13">
      <c r="J101" s="1" t="s">
        <v>25</v>
      </c>
      <c r="K101" s="1" t="s">
        <v>25</v>
      </c>
      <c r="L101" s="1" t="s">
        <v>25</v>
      </c>
      <c r="M101" s="1" t="s">
        <v>25</v>
      </c>
    </row>
    <row r="102" spans="1:13">
      <c r="G102" s="1" t="s">
        <v>103</v>
      </c>
      <c r="J102" s="5">
        <v>7746252621</v>
      </c>
      <c r="K102" s="2">
        <v>6165455806</v>
      </c>
      <c r="L102" s="2">
        <v>4617868041.2700005</v>
      </c>
      <c r="M102" s="2">
        <v>7028414797.4499998</v>
      </c>
    </row>
    <row r="103" spans="1:13">
      <c r="J103" s="1" t="s">
        <v>25</v>
      </c>
      <c r="K103" s="1" t="s">
        <v>25</v>
      </c>
      <c r="L103" s="1" t="s">
        <v>25</v>
      </c>
      <c r="M103" s="1" t="s">
        <v>25</v>
      </c>
    </row>
    <row r="104" spans="1:13">
      <c r="J104" s="1" t="s">
        <v>495</v>
      </c>
      <c r="M104" s="1" t="s">
        <v>55</v>
      </c>
    </row>
    <row r="105" spans="1:13">
      <c r="J105" s="1" t="s">
        <v>496</v>
      </c>
      <c r="M105" s="1" t="s">
        <v>1</v>
      </c>
    </row>
    <row r="106" spans="1:13">
      <c r="J106" s="1" t="s">
        <v>490</v>
      </c>
    </row>
    <row r="108" spans="1:13">
      <c r="A108" s="1" t="s">
        <v>56</v>
      </c>
      <c r="B108" s="1" t="s">
        <v>57</v>
      </c>
      <c r="C108" s="1" t="s">
        <v>2</v>
      </c>
    </row>
    <row r="109" spans="1:13">
      <c r="A109" s="1" t="s">
        <v>58</v>
      </c>
      <c r="B109" s="1" t="s">
        <v>59</v>
      </c>
      <c r="C109" s="1" t="s">
        <v>60</v>
      </c>
      <c r="D109" s="1" t="s">
        <v>745</v>
      </c>
      <c r="E109" s="1" t="s">
        <v>592</v>
      </c>
      <c r="F109" s="1" t="s">
        <v>593</v>
      </c>
      <c r="G109" s="1" t="s">
        <v>746</v>
      </c>
    </row>
    <row r="110" spans="1:13">
      <c r="A110" s="1" t="s">
        <v>8</v>
      </c>
      <c r="B110" s="1" t="s">
        <v>65</v>
      </c>
      <c r="C110" s="1" t="s">
        <v>66</v>
      </c>
      <c r="D110" s="1" t="s">
        <v>67</v>
      </c>
      <c r="E110" s="1" t="s">
        <v>12</v>
      </c>
      <c r="F110" s="1" t="s">
        <v>68</v>
      </c>
      <c r="G110" s="1" t="s">
        <v>69</v>
      </c>
      <c r="H110" s="1" t="s">
        <v>13</v>
      </c>
      <c r="I110" s="1" t="s">
        <v>70</v>
      </c>
      <c r="J110" s="1" t="s">
        <v>14</v>
      </c>
      <c r="K110" s="1" t="s">
        <v>14</v>
      </c>
      <c r="L110" s="1" t="s">
        <v>15</v>
      </c>
      <c r="M110" s="1" t="s">
        <v>15</v>
      </c>
    </row>
    <row r="111" spans="1:13">
      <c r="A111" s="1" t="s">
        <v>16</v>
      </c>
      <c r="B111" s="1" t="s">
        <v>71</v>
      </c>
      <c r="C111" s="1" t="s">
        <v>19</v>
      </c>
      <c r="D111" s="1" t="s">
        <v>71</v>
      </c>
      <c r="E111" s="1" t="s">
        <v>20</v>
      </c>
      <c r="F111" s="1" t="s">
        <v>71</v>
      </c>
      <c r="G111" s="1" t="s">
        <v>72</v>
      </c>
      <c r="H111" s="1" t="s">
        <v>18</v>
      </c>
      <c r="I111" s="1" t="s">
        <v>73</v>
      </c>
      <c r="J111" s="1" t="s">
        <v>491</v>
      </c>
      <c r="K111" s="1" t="s">
        <v>492</v>
      </c>
      <c r="L111" s="1" t="s">
        <v>493</v>
      </c>
      <c r="M111" s="1" t="s">
        <v>494</v>
      </c>
    </row>
    <row r="112" spans="1:13">
      <c r="B112" s="1" t="s">
        <v>21</v>
      </c>
      <c r="C112" s="1" t="s">
        <v>74</v>
      </c>
      <c r="D112" s="1" t="s">
        <v>75</v>
      </c>
      <c r="E112" s="1" t="s">
        <v>76</v>
      </c>
    </row>
    <row r="113" spans="1:13">
      <c r="A113" s="1">
        <v>2</v>
      </c>
      <c r="B113" s="1">
        <v>6</v>
      </c>
      <c r="C113" s="1">
        <v>6002</v>
      </c>
      <c r="D113" s="1">
        <v>0</v>
      </c>
      <c r="E113" s="1">
        <v>11009</v>
      </c>
      <c r="F113" s="1">
        <v>4392</v>
      </c>
      <c r="G113" s="1" t="s">
        <v>141</v>
      </c>
      <c r="H113" s="1">
        <v>45073</v>
      </c>
      <c r="I113" s="1" t="s">
        <v>142</v>
      </c>
      <c r="J113" s="2">
        <v>7500000</v>
      </c>
      <c r="K113" s="1">
        <v>0</v>
      </c>
      <c r="L113" s="1">
        <v>0</v>
      </c>
      <c r="M113" s="2">
        <v>71368175</v>
      </c>
    </row>
    <row r="114" spans="1:13">
      <c r="A114" s="1">
        <v>2</v>
      </c>
      <c r="B114" s="1">
        <v>6</v>
      </c>
      <c r="C114" s="1">
        <v>6002</v>
      </c>
      <c r="D114" s="1">
        <v>0</v>
      </c>
      <c r="E114" s="1">
        <v>11009</v>
      </c>
      <c r="F114" s="1">
        <v>4450</v>
      </c>
      <c r="G114" s="1" t="s">
        <v>143</v>
      </c>
      <c r="H114" s="1">
        <v>45068</v>
      </c>
      <c r="I114" s="1" t="s">
        <v>144</v>
      </c>
      <c r="J114" s="2">
        <v>6000000</v>
      </c>
      <c r="K114" s="2">
        <v>5651587</v>
      </c>
      <c r="L114" s="2">
        <v>5651587</v>
      </c>
      <c r="M114" s="2">
        <v>35446398.479999997</v>
      </c>
    </row>
    <row r="115" spans="1:13">
      <c r="A115" s="1">
        <v>2</v>
      </c>
      <c r="B115" s="1">
        <v>6</v>
      </c>
      <c r="C115" s="1">
        <v>6002</v>
      </c>
      <c r="D115" s="1">
        <v>0</v>
      </c>
      <c r="E115" s="1">
        <v>11009</v>
      </c>
      <c r="F115" s="1">
        <v>4458</v>
      </c>
      <c r="G115" s="1" t="s">
        <v>145</v>
      </c>
      <c r="H115" s="1">
        <v>45001</v>
      </c>
      <c r="I115" s="1" t="s">
        <v>78</v>
      </c>
      <c r="J115" s="2">
        <v>20984819</v>
      </c>
      <c r="K115" s="1">
        <v>0</v>
      </c>
      <c r="L115" s="1">
        <v>0</v>
      </c>
      <c r="M115" s="2">
        <v>17937300</v>
      </c>
    </row>
    <row r="116" spans="1:13">
      <c r="A116" s="1">
        <v>2</v>
      </c>
      <c r="B116" s="1">
        <v>6</v>
      </c>
      <c r="C116" s="1">
        <v>6002</v>
      </c>
      <c r="D116" s="1">
        <v>0</v>
      </c>
      <c r="E116" s="1">
        <v>11009</v>
      </c>
      <c r="F116" s="1">
        <v>4510</v>
      </c>
      <c r="G116" s="1" t="s">
        <v>146</v>
      </c>
      <c r="H116" s="1">
        <v>45034</v>
      </c>
      <c r="I116" s="1" t="s">
        <v>147</v>
      </c>
      <c r="J116" s="2">
        <v>2000000</v>
      </c>
      <c r="K116" s="1">
        <v>0</v>
      </c>
      <c r="L116" s="1">
        <v>0</v>
      </c>
      <c r="M116" s="2">
        <v>540243316.12</v>
      </c>
    </row>
    <row r="117" spans="1:13">
      <c r="A117" s="1">
        <v>2</v>
      </c>
      <c r="B117" s="1">
        <v>6</v>
      </c>
      <c r="C117" s="1">
        <v>6002</v>
      </c>
      <c r="D117" s="1">
        <v>0</v>
      </c>
      <c r="E117" s="1">
        <v>11009</v>
      </c>
      <c r="F117" s="1">
        <v>4574</v>
      </c>
      <c r="G117" s="1" t="s">
        <v>148</v>
      </c>
      <c r="H117" s="1">
        <v>45002</v>
      </c>
      <c r="I117" s="1" t="s">
        <v>149</v>
      </c>
      <c r="J117" s="2">
        <v>61691328</v>
      </c>
      <c r="K117" s="1">
        <v>0</v>
      </c>
      <c r="L117" s="1">
        <v>0</v>
      </c>
      <c r="M117" s="1">
        <v>0</v>
      </c>
    </row>
    <row r="118" spans="1:13">
      <c r="A118" s="1">
        <v>2</v>
      </c>
      <c r="B118" s="1">
        <v>6</v>
      </c>
      <c r="C118" s="1">
        <v>6002</v>
      </c>
      <c r="D118" s="1">
        <v>0</v>
      </c>
      <c r="E118" s="1">
        <v>11009</v>
      </c>
      <c r="F118" s="1">
        <v>6361</v>
      </c>
      <c r="G118" s="1" t="s">
        <v>117</v>
      </c>
      <c r="H118" s="1">
        <v>45107</v>
      </c>
      <c r="I118" s="1" t="s">
        <v>118</v>
      </c>
      <c r="J118" s="1">
        <v>0</v>
      </c>
      <c r="K118" s="1">
        <v>0</v>
      </c>
      <c r="L118" s="1">
        <v>0</v>
      </c>
      <c r="M118" s="2">
        <v>30000000</v>
      </c>
    </row>
    <row r="119" spans="1:13">
      <c r="A119" s="1">
        <v>2</v>
      </c>
      <c r="B119" s="1">
        <v>6</v>
      </c>
      <c r="C119" s="1">
        <v>6002</v>
      </c>
      <c r="D119" s="1">
        <v>0</v>
      </c>
      <c r="E119" s="1">
        <v>11009</v>
      </c>
      <c r="F119" s="1">
        <v>6360</v>
      </c>
      <c r="G119" s="1" t="s">
        <v>101</v>
      </c>
      <c r="H119" s="1">
        <v>45130</v>
      </c>
      <c r="I119" s="1" t="s">
        <v>102</v>
      </c>
      <c r="J119" s="2">
        <v>2517337</v>
      </c>
      <c r="K119" s="2">
        <v>144913</v>
      </c>
      <c r="L119" s="1">
        <v>0</v>
      </c>
      <c r="M119" s="2">
        <v>17281500</v>
      </c>
    </row>
    <row r="120" spans="1:13">
      <c r="J120" s="1" t="s">
        <v>25</v>
      </c>
      <c r="K120" s="1" t="s">
        <v>25</v>
      </c>
      <c r="L120" s="1" t="s">
        <v>25</v>
      </c>
      <c r="M120" s="1" t="s">
        <v>25</v>
      </c>
    </row>
    <row r="121" spans="1:13">
      <c r="G121" s="1" t="s">
        <v>103</v>
      </c>
      <c r="J121" s="5">
        <v>100693484</v>
      </c>
      <c r="K121" s="2">
        <v>5796500</v>
      </c>
      <c r="L121" s="2">
        <v>5651587</v>
      </c>
      <c r="M121" s="2">
        <v>712276689.60000002</v>
      </c>
    </row>
    <row r="122" spans="1:13">
      <c r="J122" s="1" t="s">
        <v>25</v>
      </c>
      <c r="K122" s="1" t="s">
        <v>25</v>
      </c>
      <c r="L122" s="1" t="s">
        <v>25</v>
      </c>
      <c r="M122" s="1" t="s">
        <v>25</v>
      </c>
    </row>
    <row r="123" spans="1:13">
      <c r="J123" s="1" t="s">
        <v>495</v>
      </c>
      <c r="M123" s="1" t="s">
        <v>55</v>
      </c>
    </row>
    <row r="124" spans="1:13">
      <c r="J124" s="1" t="s">
        <v>496</v>
      </c>
      <c r="M124" s="1" t="s">
        <v>1</v>
      </c>
    </row>
    <row r="125" spans="1:13">
      <c r="J125" s="1" t="s">
        <v>490</v>
      </c>
    </row>
    <row r="127" spans="1:13">
      <c r="A127" s="1" t="s">
        <v>56</v>
      </c>
      <c r="B127" s="1" t="s">
        <v>57</v>
      </c>
      <c r="C127" s="1" t="s">
        <v>2</v>
      </c>
    </row>
    <row r="128" spans="1:13">
      <c r="A128" s="1" t="s">
        <v>58</v>
      </c>
      <c r="B128" s="1" t="s">
        <v>59</v>
      </c>
      <c r="C128" s="1" t="s">
        <v>60</v>
      </c>
      <c r="D128" s="1" t="s">
        <v>742</v>
      </c>
      <c r="E128" s="1" t="s">
        <v>743</v>
      </c>
      <c r="F128" s="1" t="s">
        <v>744</v>
      </c>
    </row>
    <row r="129" spans="1:13">
      <c r="A129" s="1" t="s">
        <v>8</v>
      </c>
      <c r="B129" s="1" t="s">
        <v>65</v>
      </c>
      <c r="C129" s="1" t="s">
        <v>66</v>
      </c>
      <c r="D129" s="1" t="s">
        <v>67</v>
      </c>
      <c r="E129" s="1" t="s">
        <v>12</v>
      </c>
      <c r="F129" s="1" t="s">
        <v>68</v>
      </c>
      <c r="G129" s="1" t="s">
        <v>69</v>
      </c>
      <c r="H129" s="1" t="s">
        <v>13</v>
      </c>
      <c r="I129" s="1" t="s">
        <v>70</v>
      </c>
      <c r="J129" s="1" t="s">
        <v>14</v>
      </c>
      <c r="K129" s="1" t="s">
        <v>14</v>
      </c>
      <c r="L129" s="1" t="s">
        <v>15</v>
      </c>
      <c r="M129" s="1" t="s">
        <v>15</v>
      </c>
    </row>
    <row r="130" spans="1:13">
      <c r="A130" s="1" t="s">
        <v>16</v>
      </c>
      <c r="B130" s="1" t="s">
        <v>71</v>
      </c>
      <c r="C130" s="1" t="s">
        <v>19</v>
      </c>
      <c r="D130" s="1" t="s">
        <v>71</v>
      </c>
      <c r="E130" s="1" t="s">
        <v>20</v>
      </c>
      <c r="F130" s="1" t="s">
        <v>71</v>
      </c>
      <c r="G130" s="1" t="s">
        <v>72</v>
      </c>
      <c r="H130" s="1" t="s">
        <v>18</v>
      </c>
      <c r="I130" s="1" t="s">
        <v>73</v>
      </c>
      <c r="J130" s="1" t="s">
        <v>491</v>
      </c>
      <c r="K130" s="1" t="s">
        <v>492</v>
      </c>
      <c r="L130" s="1" t="s">
        <v>493</v>
      </c>
      <c r="M130" s="1" t="s">
        <v>494</v>
      </c>
    </row>
    <row r="131" spans="1:13">
      <c r="B131" s="1" t="s">
        <v>21</v>
      </c>
      <c r="C131" s="1" t="s">
        <v>74</v>
      </c>
      <c r="D131" s="1" t="s">
        <v>75</v>
      </c>
      <c r="E131" s="1" t="s">
        <v>76</v>
      </c>
    </row>
    <row r="132" spans="1:13">
      <c r="A132" s="1">
        <v>2</v>
      </c>
      <c r="B132" s="1">
        <v>8</v>
      </c>
      <c r="C132" s="1">
        <v>8002</v>
      </c>
      <c r="D132" s="1">
        <v>0</v>
      </c>
      <c r="E132" s="1">
        <v>0</v>
      </c>
      <c r="F132" s="1">
        <v>0</v>
      </c>
      <c r="G132" s="1" t="s">
        <v>79</v>
      </c>
      <c r="H132" s="1">
        <v>45005</v>
      </c>
      <c r="I132" s="1" t="s">
        <v>150</v>
      </c>
      <c r="J132" s="1">
        <v>0</v>
      </c>
      <c r="K132" s="1">
        <v>0</v>
      </c>
      <c r="L132" s="2">
        <v>4747680</v>
      </c>
      <c r="M132" s="1">
        <v>0</v>
      </c>
    </row>
    <row r="133" spans="1:13">
      <c r="A133" s="1">
        <v>2</v>
      </c>
      <c r="B133" s="1">
        <v>8</v>
      </c>
      <c r="C133" s="1">
        <v>8002</v>
      </c>
      <c r="D133" s="1">
        <v>0</v>
      </c>
      <c r="E133" s="1">
        <v>0</v>
      </c>
      <c r="F133" s="1">
        <v>2204</v>
      </c>
      <c r="G133" s="1" t="s">
        <v>151</v>
      </c>
      <c r="H133" s="1">
        <v>45001</v>
      </c>
      <c r="I133" s="1" t="s">
        <v>78</v>
      </c>
      <c r="J133" s="2">
        <v>35000000</v>
      </c>
      <c r="K133" s="2">
        <v>35000000</v>
      </c>
      <c r="L133" s="1">
        <v>0</v>
      </c>
      <c r="M133" s="2">
        <v>48500000</v>
      </c>
    </row>
    <row r="134" spans="1:13">
      <c r="A134" s="1">
        <v>2</v>
      </c>
      <c r="B134" s="1">
        <v>8</v>
      </c>
      <c r="C134" s="1">
        <v>8002</v>
      </c>
      <c r="D134" s="1">
        <v>0</v>
      </c>
      <c r="E134" s="1">
        <v>0</v>
      </c>
      <c r="F134" s="1">
        <v>2210</v>
      </c>
      <c r="G134" s="1" t="s">
        <v>152</v>
      </c>
      <c r="H134" s="1">
        <v>45005</v>
      </c>
      <c r="I134" s="1" t="s">
        <v>150</v>
      </c>
      <c r="J134" s="2">
        <v>6000000</v>
      </c>
      <c r="K134" s="2">
        <v>10000000</v>
      </c>
      <c r="L134" s="2">
        <v>9582242.3300000001</v>
      </c>
      <c r="M134" s="2">
        <v>5980793</v>
      </c>
    </row>
    <row r="135" spans="1:13">
      <c r="A135" s="1">
        <v>2</v>
      </c>
      <c r="B135" s="1">
        <v>8</v>
      </c>
      <c r="C135" s="1">
        <v>8002</v>
      </c>
      <c r="D135" s="1">
        <v>0</v>
      </c>
      <c r="E135" s="1">
        <v>0</v>
      </c>
      <c r="F135" s="1">
        <v>2219</v>
      </c>
      <c r="G135" s="1" t="s">
        <v>153</v>
      </c>
      <c r="H135" s="1">
        <v>45001</v>
      </c>
      <c r="I135" s="1" t="s">
        <v>78</v>
      </c>
      <c r="J135" s="1">
        <v>0</v>
      </c>
      <c r="K135" s="1">
        <v>0</v>
      </c>
      <c r="L135" s="1">
        <v>0</v>
      </c>
      <c r="M135" s="2">
        <v>39657752.5</v>
      </c>
    </row>
    <row r="136" spans="1:13">
      <c r="A136" s="1">
        <v>2</v>
      </c>
      <c r="B136" s="1">
        <v>8</v>
      </c>
      <c r="C136" s="1">
        <v>8002</v>
      </c>
      <c r="D136" s="1">
        <v>0</v>
      </c>
      <c r="E136" s="1">
        <v>0</v>
      </c>
      <c r="F136" s="1">
        <v>2229</v>
      </c>
      <c r="G136" s="1" t="s">
        <v>154</v>
      </c>
      <c r="H136" s="1">
        <v>45102</v>
      </c>
      <c r="I136" s="1" t="s">
        <v>137</v>
      </c>
      <c r="J136" s="2">
        <v>109500000</v>
      </c>
      <c r="K136" s="2">
        <v>100000000</v>
      </c>
      <c r="L136" s="2">
        <v>39000000</v>
      </c>
      <c r="M136" s="2">
        <v>124570000</v>
      </c>
    </row>
    <row r="137" spans="1:13">
      <c r="A137" s="1">
        <v>2</v>
      </c>
      <c r="B137" s="1">
        <v>8</v>
      </c>
      <c r="C137" s="1">
        <v>8002</v>
      </c>
      <c r="D137" s="1">
        <v>0</v>
      </c>
      <c r="E137" s="1">
        <v>0</v>
      </c>
      <c r="F137" s="1">
        <v>2232</v>
      </c>
      <c r="G137" s="1" t="s">
        <v>155</v>
      </c>
      <c r="H137" s="1">
        <v>45005</v>
      </c>
      <c r="I137" s="1" t="s">
        <v>150</v>
      </c>
      <c r="J137" s="2">
        <v>10000000</v>
      </c>
      <c r="K137" s="2">
        <v>15000000</v>
      </c>
      <c r="L137" s="2">
        <v>9980000</v>
      </c>
      <c r="M137" s="2">
        <v>21220466</v>
      </c>
    </row>
    <row r="138" spans="1:13">
      <c r="A138" s="1">
        <v>2</v>
      </c>
      <c r="B138" s="1">
        <v>8</v>
      </c>
      <c r="C138" s="1">
        <v>8002</v>
      </c>
      <c r="D138" s="1">
        <v>0</v>
      </c>
      <c r="E138" s="1">
        <v>0</v>
      </c>
      <c r="F138" s="1">
        <v>2234</v>
      </c>
      <c r="G138" s="1" t="s">
        <v>156</v>
      </c>
      <c r="H138" s="1">
        <v>45001</v>
      </c>
      <c r="I138" s="1" t="s">
        <v>78</v>
      </c>
      <c r="J138" s="2">
        <v>500000000</v>
      </c>
      <c r="K138" s="1">
        <v>0</v>
      </c>
      <c r="L138" s="2">
        <v>54342676.840000004</v>
      </c>
      <c r="M138" s="2">
        <v>807322810.61000001</v>
      </c>
    </row>
    <row r="139" spans="1:13">
      <c r="A139" s="1">
        <v>2</v>
      </c>
      <c r="B139" s="1">
        <v>8</v>
      </c>
      <c r="C139" s="1">
        <v>8002</v>
      </c>
      <c r="D139" s="1">
        <v>0</v>
      </c>
      <c r="E139" s="1">
        <v>0</v>
      </c>
      <c r="F139" s="1">
        <v>2235</v>
      </c>
      <c r="G139" s="1" t="s">
        <v>155</v>
      </c>
      <c r="H139" s="1">
        <v>45005</v>
      </c>
      <c r="I139" s="1" t="s">
        <v>150</v>
      </c>
      <c r="J139" s="2">
        <v>8000000</v>
      </c>
      <c r="K139" s="2">
        <v>8000000</v>
      </c>
      <c r="L139" s="2">
        <v>7600000</v>
      </c>
      <c r="M139" s="2">
        <v>2000000</v>
      </c>
    </row>
    <row r="140" spans="1:13">
      <c r="A140" s="1">
        <v>2</v>
      </c>
      <c r="B140" s="1">
        <v>8</v>
      </c>
      <c r="C140" s="1">
        <v>8002</v>
      </c>
      <c r="D140" s="1">
        <v>0</v>
      </c>
      <c r="E140" s="1">
        <v>0</v>
      </c>
      <c r="F140" s="1">
        <v>2240</v>
      </c>
      <c r="G140" s="1" t="s">
        <v>157</v>
      </c>
      <c r="H140" s="1">
        <v>45013</v>
      </c>
      <c r="I140" s="1" t="s">
        <v>158</v>
      </c>
      <c r="J140" s="2">
        <v>8000000</v>
      </c>
      <c r="K140" s="2">
        <v>10000000</v>
      </c>
      <c r="L140" s="2">
        <v>6725000</v>
      </c>
      <c r="M140" s="2">
        <v>8000000</v>
      </c>
    </row>
    <row r="141" spans="1:13">
      <c r="A141" s="1">
        <v>2</v>
      </c>
      <c r="B141" s="1">
        <v>8</v>
      </c>
      <c r="C141" s="1">
        <v>8002</v>
      </c>
      <c r="D141" s="1">
        <v>0</v>
      </c>
      <c r="E141" s="1">
        <v>0</v>
      </c>
      <c r="F141" s="1">
        <v>2241</v>
      </c>
      <c r="G141" s="1" t="s">
        <v>159</v>
      </c>
      <c r="H141" s="1">
        <v>45005</v>
      </c>
      <c r="I141" s="1" t="s">
        <v>150</v>
      </c>
      <c r="J141" s="2">
        <v>5398771277</v>
      </c>
      <c r="K141" s="2">
        <v>4140155078</v>
      </c>
      <c r="L141" s="2">
        <v>4096190565.5700002</v>
      </c>
      <c r="M141" s="2">
        <v>3720121594.3000002</v>
      </c>
    </row>
    <row r="142" spans="1:13">
      <c r="A142" s="1">
        <v>2</v>
      </c>
      <c r="B142" s="1">
        <v>8</v>
      </c>
      <c r="C142" s="1">
        <v>8002</v>
      </c>
      <c r="D142" s="1">
        <v>0</v>
      </c>
      <c r="E142" s="1">
        <v>0</v>
      </c>
      <c r="F142" s="1">
        <v>2244</v>
      </c>
      <c r="G142" s="1" t="s">
        <v>160</v>
      </c>
      <c r="H142" s="1">
        <v>45005</v>
      </c>
      <c r="I142" s="1" t="s">
        <v>150</v>
      </c>
      <c r="J142" s="2">
        <v>40000000</v>
      </c>
      <c r="K142" s="2">
        <v>50000000</v>
      </c>
      <c r="L142" s="2">
        <v>44162464.700000003</v>
      </c>
      <c r="M142" s="1">
        <v>0</v>
      </c>
    </row>
    <row r="143" spans="1:13">
      <c r="A143" s="1">
        <v>2</v>
      </c>
      <c r="B143" s="1">
        <v>8</v>
      </c>
      <c r="C143" s="1">
        <v>8002</v>
      </c>
      <c r="D143" s="1">
        <v>0</v>
      </c>
      <c r="E143" s="1">
        <v>0</v>
      </c>
      <c r="F143" s="1">
        <v>2245</v>
      </c>
      <c r="G143" s="1" t="s">
        <v>161</v>
      </c>
      <c r="H143" s="1">
        <v>45112</v>
      </c>
      <c r="I143" s="1" t="s">
        <v>161</v>
      </c>
      <c r="J143" s="2">
        <v>5000000</v>
      </c>
      <c r="K143" s="2">
        <v>10000000</v>
      </c>
      <c r="L143" s="2">
        <v>8531200</v>
      </c>
      <c r="M143" s="1">
        <v>0</v>
      </c>
    </row>
    <row r="144" spans="1:13">
      <c r="A144" s="1">
        <v>2</v>
      </c>
      <c r="B144" s="1">
        <v>8</v>
      </c>
      <c r="C144" s="1">
        <v>8002</v>
      </c>
      <c r="D144" s="1">
        <v>0</v>
      </c>
      <c r="E144" s="1">
        <v>0</v>
      </c>
      <c r="F144" s="1">
        <v>2250</v>
      </c>
      <c r="G144" s="1" t="s">
        <v>162</v>
      </c>
      <c r="H144" s="1">
        <v>45095</v>
      </c>
      <c r="I144" s="1" t="s">
        <v>163</v>
      </c>
      <c r="J144" s="2">
        <v>15000000</v>
      </c>
      <c r="K144" s="1">
        <v>0</v>
      </c>
      <c r="L144" s="1">
        <v>0</v>
      </c>
      <c r="M144" s="1">
        <v>0</v>
      </c>
    </row>
    <row r="145" spans="1:13">
      <c r="A145" s="1">
        <v>2</v>
      </c>
      <c r="B145" s="1">
        <v>8</v>
      </c>
      <c r="C145" s="1">
        <v>8002</v>
      </c>
      <c r="D145" s="1">
        <v>0</v>
      </c>
      <c r="E145" s="1">
        <v>11009</v>
      </c>
      <c r="F145" s="1">
        <v>0</v>
      </c>
      <c r="G145" s="1" t="s">
        <v>79</v>
      </c>
      <c r="H145" s="1">
        <v>45102</v>
      </c>
      <c r="I145" s="1" t="s">
        <v>137</v>
      </c>
      <c r="J145" s="1">
        <v>0</v>
      </c>
      <c r="K145" s="1">
        <v>0</v>
      </c>
      <c r="L145" s="2">
        <v>34125000</v>
      </c>
      <c r="M145" s="1">
        <v>0</v>
      </c>
    </row>
    <row r="146" spans="1:13">
      <c r="A146" s="1">
        <v>2</v>
      </c>
      <c r="B146" s="1">
        <v>8</v>
      </c>
      <c r="C146" s="1">
        <v>8002</v>
      </c>
      <c r="D146" s="1">
        <v>0</v>
      </c>
      <c r="E146" s="1">
        <v>11009</v>
      </c>
      <c r="F146" s="1">
        <v>2204</v>
      </c>
      <c r="G146" s="1" t="s">
        <v>151</v>
      </c>
      <c r="H146" s="1">
        <v>45001</v>
      </c>
      <c r="I146" s="1" t="s">
        <v>78</v>
      </c>
      <c r="J146" s="1">
        <v>0</v>
      </c>
      <c r="K146" s="1">
        <v>0</v>
      </c>
      <c r="L146" s="2">
        <v>35000000</v>
      </c>
      <c r="M146" s="1">
        <v>0</v>
      </c>
    </row>
    <row r="147" spans="1:13">
      <c r="A147" s="1">
        <v>2</v>
      </c>
      <c r="B147" s="1">
        <v>8</v>
      </c>
      <c r="C147" s="1">
        <v>8002</v>
      </c>
      <c r="D147" s="1">
        <v>0</v>
      </c>
      <c r="E147" s="1">
        <v>11009</v>
      </c>
      <c r="F147" s="1">
        <v>2229</v>
      </c>
      <c r="G147" s="1" t="s">
        <v>154</v>
      </c>
      <c r="H147" s="1">
        <v>45102</v>
      </c>
      <c r="I147" s="1" t="s">
        <v>137</v>
      </c>
      <c r="J147" s="1">
        <v>0</v>
      </c>
      <c r="K147" s="1">
        <v>0</v>
      </c>
      <c r="L147" s="2">
        <v>24570000</v>
      </c>
      <c r="M147" s="1">
        <v>0</v>
      </c>
    </row>
    <row r="148" spans="1:13">
      <c r="A148" s="1">
        <v>2</v>
      </c>
      <c r="B148" s="1">
        <v>8</v>
      </c>
      <c r="C148" s="1">
        <v>8002</v>
      </c>
      <c r="D148" s="1">
        <v>0</v>
      </c>
      <c r="E148" s="1">
        <v>11009</v>
      </c>
      <c r="F148" s="1">
        <v>2234</v>
      </c>
      <c r="G148" s="1" t="s">
        <v>156</v>
      </c>
      <c r="H148" s="1">
        <v>45001</v>
      </c>
      <c r="I148" s="1" t="s">
        <v>78</v>
      </c>
      <c r="J148" s="1">
        <v>0</v>
      </c>
      <c r="K148" s="2">
        <v>267072186</v>
      </c>
      <c r="L148" s="2">
        <v>79260628.909999996</v>
      </c>
      <c r="M148" s="1">
        <v>0</v>
      </c>
    </row>
    <row r="149" spans="1:13">
      <c r="A149" s="1">
        <v>2</v>
      </c>
      <c r="B149" s="1">
        <v>8</v>
      </c>
      <c r="C149" s="1">
        <v>8002</v>
      </c>
      <c r="D149" s="1">
        <v>0</v>
      </c>
      <c r="E149" s="1">
        <v>11009</v>
      </c>
      <c r="F149" s="1">
        <v>2234</v>
      </c>
      <c r="G149" s="1" t="s">
        <v>156</v>
      </c>
      <c r="H149" s="1">
        <v>45005</v>
      </c>
      <c r="I149" s="1" t="s">
        <v>150</v>
      </c>
      <c r="J149" s="1">
        <v>0</v>
      </c>
      <c r="K149" s="1">
        <v>0</v>
      </c>
      <c r="L149" s="2">
        <v>15000000</v>
      </c>
      <c r="M149" s="1">
        <v>0</v>
      </c>
    </row>
    <row r="150" spans="1:13">
      <c r="A150" s="1">
        <v>2</v>
      </c>
      <c r="B150" s="1">
        <v>8</v>
      </c>
      <c r="C150" s="1">
        <v>8002</v>
      </c>
      <c r="D150" s="1">
        <v>0</v>
      </c>
      <c r="E150" s="1">
        <v>11009</v>
      </c>
      <c r="F150" s="1">
        <v>2243</v>
      </c>
      <c r="G150" s="1" t="s">
        <v>164</v>
      </c>
      <c r="H150" s="1">
        <v>45057</v>
      </c>
      <c r="I150" s="1" t="s">
        <v>165</v>
      </c>
      <c r="J150" s="1">
        <v>0</v>
      </c>
      <c r="K150" s="1">
        <v>0</v>
      </c>
      <c r="L150" s="2">
        <v>2500000</v>
      </c>
      <c r="M150" s="1">
        <v>0</v>
      </c>
    </row>
    <row r="151" spans="1:13">
      <c r="A151" s="1">
        <v>2</v>
      </c>
      <c r="B151" s="1">
        <v>8</v>
      </c>
      <c r="C151" s="1">
        <v>8002</v>
      </c>
      <c r="D151" s="1">
        <v>0</v>
      </c>
      <c r="E151" s="1">
        <v>11009</v>
      </c>
      <c r="F151" s="1">
        <v>2248</v>
      </c>
      <c r="G151" s="1" t="s">
        <v>166</v>
      </c>
      <c r="H151" s="1">
        <v>45001</v>
      </c>
      <c r="I151" s="1" t="s">
        <v>78</v>
      </c>
      <c r="J151" s="1">
        <v>0</v>
      </c>
      <c r="K151" s="2">
        <v>5000000</v>
      </c>
      <c r="L151" s="2">
        <v>2900000</v>
      </c>
      <c r="M151" s="2">
        <v>4954186.01</v>
      </c>
    </row>
    <row r="152" spans="1:13">
      <c r="A152" s="1">
        <v>2</v>
      </c>
      <c r="B152" s="1">
        <v>8</v>
      </c>
      <c r="C152" s="1">
        <v>8002</v>
      </c>
      <c r="D152" s="1">
        <v>0</v>
      </c>
      <c r="E152" s="1">
        <v>11009</v>
      </c>
      <c r="F152" s="1">
        <v>2250</v>
      </c>
      <c r="G152" s="1" t="s">
        <v>162</v>
      </c>
      <c r="H152" s="1">
        <v>45095</v>
      </c>
      <c r="I152" s="1" t="s">
        <v>163</v>
      </c>
      <c r="J152" s="1">
        <v>0</v>
      </c>
      <c r="K152" s="2">
        <v>30000000</v>
      </c>
      <c r="L152" s="2">
        <v>1130000</v>
      </c>
      <c r="M152" s="2">
        <v>48444650</v>
      </c>
    </row>
    <row r="153" spans="1:13">
      <c r="A153" s="1">
        <v>2</v>
      </c>
      <c r="B153" s="1">
        <v>8</v>
      </c>
      <c r="C153" s="1">
        <v>8002</v>
      </c>
      <c r="D153" s="1">
        <v>0</v>
      </c>
      <c r="E153" s="1">
        <v>11009</v>
      </c>
      <c r="F153" s="1">
        <v>6129</v>
      </c>
      <c r="G153" s="1" t="s">
        <v>167</v>
      </c>
      <c r="H153" s="1">
        <v>45001</v>
      </c>
      <c r="I153" s="1" t="s">
        <v>78</v>
      </c>
      <c r="J153" s="1">
        <v>0</v>
      </c>
      <c r="K153" s="1">
        <v>0</v>
      </c>
      <c r="L153" s="2">
        <v>30000000</v>
      </c>
      <c r="M153" s="1">
        <v>0</v>
      </c>
    </row>
    <row r="154" spans="1:13">
      <c r="A154" s="1">
        <v>2</v>
      </c>
      <c r="B154" s="1">
        <v>8</v>
      </c>
      <c r="C154" s="1">
        <v>8002</v>
      </c>
      <c r="D154" s="1">
        <v>0</v>
      </c>
      <c r="E154" s="1">
        <v>11009</v>
      </c>
      <c r="F154" s="1">
        <v>6501</v>
      </c>
      <c r="G154" s="1" t="s">
        <v>154</v>
      </c>
      <c r="H154" s="1">
        <v>45078</v>
      </c>
      <c r="I154" s="1" t="s">
        <v>168</v>
      </c>
      <c r="J154" s="1">
        <v>0</v>
      </c>
      <c r="K154" s="2">
        <v>5000000</v>
      </c>
      <c r="L154" s="1">
        <v>0</v>
      </c>
      <c r="M154" s="2">
        <v>1163412.78</v>
      </c>
    </row>
    <row r="155" spans="1:13">
      <c r="A155" s="1">
        <v>2</v>
      </c>
      <c r="B155" s="1">
        <v>8</v>
      </c>
      <c r="C155" s="1">
        <v>8002</v>
      </c>
      <c r="D155" s="1">
        <v>0</v>
      </c>
      <c r="E155" s="1">
        <v>11037</v>
      </c>
      <c r="F155" s="1">
        <v>2135</v>
      </c>
      <c r="G155" s="1" t="s">
        <v>169</v>
      </c>
      <c r="H155" s="1">
        <v>45001</v>
      </c>
      <c r="I155" s="1" t="s">
        <v>78</v>
      </c>
      <c r="J155" s="2">
        <v>400000000</v>
      </c>
      <c r="K155" s="2">
        <v>292500000</v>
      </c>
      <c r="L155" s="2">
        <v>292426676.23000002</v>
      </c>
      <c r="M155" s="2">
        <v>264782833.33000001</v>
      </c>
    </row>
    <row r="156" spans="1:13">
      <c r="A156" s="1">
        <v>2</v>
      </c>
      <c r="B156" s="1">
        <v>8</v>
      </c>
      <c r="C156" s="1">
        <v>8002</v>
      </c>
      <c r="D156" s="1">
        <v>0</v>
      </c>
      <c r="E156" s="1">
        <v>11037</v>
      </c>
      <c r="F156" s="1">
        <v>2243</v>
      </c>
      <c r="G156" s="1" t="s">
        <v>164</v>
      </c>
      <c r="H156" s="1">
        <v>45057</v>
      </c>
      <c r="I156" s="1" t="s">
        <v>165</v>
      </c>
      <c r="J156" s="2">
        <v>5000000</v>
      </c>
      <c r="K156" s="2">
        <v>7500000</v>
      </c>
      <c r="L156" s="2">
        <v>4965500</v>
      </c>
      <c r="M156" s="2">
        <v>8395435.5</v>
      </c>
    </row>
    <row r="157" spans="1:13">
      <c r="A157" s="1">
        <v>2</v>
      </c>
      <c r="B157" s="1">
        <v>8</v>
      </c>
      <c r="C157" s="1">
        <v>8002</v>
      </c>
      <c r="D157" s="1">
        <v>0</v>
      </c>
      <c r="E157" s="1">
        <v>11037</v>
      </c>
      <c r="F157" s="1">
        <v>2244</v>
      </c>
      <c r="G157" s="1" t="s">
        <v>160</v>
      </c>
      <c r="H157" s="1">
        <v>45005</v>
      </c>
      <c r="I157" s="1" t="s">
        <v>150</v>
      </c>
      <c r="J157" s="1">
        <v>0</v>
      </c>
      <c r="K157" s="1">
        <v>0</v>
      </c>
      <c r="L157" s="1">
        <v>0</v>
      </c>
      <c r="M157" s="2">
        <v>75000000</v>
      </c>
    </row>
    <row r="158" spans="1:13">
      <c r="A158" s="1">
        <v>2</v>
      </c>
      <c r="B158" s="1">
        <v>8</v>
      </c>
      <c r="C158" s="1">
        <v>8002</v>
      </c>
      <c r="D158" s="1">
        <v>0</v>
      </c>
      <c r="E158" s="1">
        <v>11009</v>
      </c>
      <c r="F158" s="1">
        <v>2234</v>
      </c>
      <c r="G158" s="1" t="s">
        <v>156</v>
      </c>
      <c r="H158" s="1">
        <v>45130</v>
      </c>
      <c r="I158" s="1" t="s">
        <v>102</v>
      </c>
      <c r="J158" s="2">
        <v>500000000</v>
      </c>
      <c r="K158" s="2">
        <v>500000000</v>
      </c>
      <c r="L158" s="2">
        <v>453421456.80000001</v>
      </c>
      <c r="M158" s="1">
        <v>0</v>
      </c>
    </row>
    <row r="159" spans="1:13">
      <c r="A159" s="1">
        <v>2</v>
      </c>
      <c r="B159" s="1">
        <v>8</v>
      </c>
      <c r="C159" s="1">
        <v>8002</v>
      </c>
      <c r="D159" s="1">
        <v>0</v>
      </c>
      <c r="E159" s="1">
        <v>11009</v>
      </c>
      <c r="F159" s="1">
        <v>6360</v>
      </c>
      <c r="G159" s="1" t="s">
        <v>101</v>
      </c>
      <c r="H159" s="1">
        <v>45130</v>
      </c>
      <c r="I159" s="1" t="s">
        <v>102</v>
      </c>
      <c r="J159" s="2">
        <v>296856383</v>
      </c>
      <c r="K159" s="2">
        <v>149443694</v>
      </c>
      <c r="L159" s="2">
        <v>148500000</v>
      </c>
      <c r="M159" s="2">
        <v>266000000</v>
      </c>
    </row>
    <row r="160" spans="1:13">
      <c r="J160" s="1" t="s">
        <v>25</v>
      </c>
      <c r="K160" s="1" t="s">
        <v>25</v>
      </c>
      <c r="L160" s="1" t="s">
        <v>25</v>
      </c>
      <c r="M160" s="1" t="s">
        <v>25</v>
      </c>
    </row>
    <row r="161" spans="1:13">
      <c r="G161" s="1" t="s">
        <v>103</v>
      </c>
      <c r="J161" s="5">
        <v>7337127660</v>
      </c>
      <c r="K161" s="2">
        <v>5634670958</v>
      </c>
      <c r="L161" s="2">
        <v>5404661091.3800001</v>
      </c>
      <c r="M161" s="2">
        <v>5446113934.0299997</v>
      </c>
    </row>
    <row r="162" spans="1:13">
      <c r="J162" s="1" t="s">
        <v>25</v>
      </c>
      <c r="K162" s="1" t="s">
        <v>25</v>
      </c>
      <c r="L162" s="1" t="s">
        <v>25</v>
      </c>
      <c r="M162" s="1" t="s">
        <v>25</v>
      </c>
    </row>
    <row r="163" spans="1:13">
      <c r="J163" s="1" t="s">
        <v>495</v>
      </c>
      <c r="M163" s="1" t="s">
        <v>55</v>
      </c>
    </row>
    <row r="164" spans="1:13">
      <c r="J164" s="1" t="s">
        <v>496</v>
      </c>
      <c r="M164" s="1" t="s">
        <v>1</v>
      </c>
    </row>
    <row r="165" spans="1:13">
      <c r="J165" s="1" t="s">
        <v>490</v>
      </c>
    </row>
    <row r="167" spans="1:13">
      <c r="A167" s="1" t="s">
        <v>56</v>
      </c>
      <c r="B167" s="1" t="s">
        <v>57</v>
      </c>
      <c r="C167" s="1" t="s">
        <v>2</v>
      </c>
    </row>
    <row r="168" spans="1:13">
      <c r="A168" s="1" t="s">
        <v>58</v>
      </c>
      <c r="B168" s="1" t="s">
        <v>59</v>
      </c>
      <c r="C168" s="1" t="s">
        <v>60</v>
      </c>
      <c r="D168" s="1" t="s">
        <v>738</v>
      </c>
      <c r="E168" s="1" t="s">
        <v>739</v>
      </c>
      <c r="F168" s="1" t="s">
        <v>740</v>
      </c>
      <c r="G168" s="1" t="s">
        <v>741</v>
      </c>
    </row>
    <row r="169" spans="1:13">
      <c r="A169" s="1" t="s">
        <v>8</v>
      </c>
      <c r="B169" s="1" t="s">
        <v>65</v>
      </c>
      <c r="C169" s="1" t="s">
        <v>66</v>
      </c>
      <c r="D169" s="1" t="s">
        <v>67</v>
      </c>
      <c r="E169" s="1" t="s">
        <v>12</v>
      </c>
      <c r="F169" s="1" t="s">
        <v>68</v>
      </c>
      <c r="G169" s="1" t="s">
        <v>69</v>
      </c>
      <c r="H169" s="1" t="s">
        <v>13</v>
      </c>
      <c r="I169" s="1" t="s">
        <v>70</v>
      </c>
      <c r="J169" s="1" t="s">
        <v>14</v>
      </c>
      <c r="K169" s="1" t="s">
        <v>14</v>
      </c>
      <c r="L169" s="1" t="s">
        <v>15</v>
      </c>
      <c r="M169" s="1" t="s">
        <v>15</v>
      </c>
    </row>
    <row r="170" spans="1:13">
      <c r="A170" s="1" t="s">
        <v>16</v>
      </c>
      <c r="B170" s="1" t="s">
        <v>71</v>
      </c>
      <c r="C170" s="1" t="s">
        <v>19</v>
      </c>
      <c r="D170" s="1" t="s">
        <v>71</v>
      </c>
      <c r="E170" s="1" t="s">
        <v>20</v>
      </c>
      <c r="F170" s="1" t="s">
        <v>71</v>
      </c>
      <c r="G170" s="1" t="s">
        <v>72</v>
      </c>
      <c r="H170" s="1" t="s">
        <v>18</v>
      </c>
      <c r="I170" s="1" t="s">
        <v>73</v>
      </c>
      <c r="J170" s="1" t="s">
        <v>491</v>
      </c>
      <c r="K170" s="1" t="s">
        <v>492</v>
      </c>
      <c r="L170" s="1" t="s">
        <v>493</v>
      </c>
      <c r="M170" s="1" t="s">
        <v>494</v>
      </c>
    </row>
    <row r="171" spans="1:13">
      <c r="B171" s="1" t="s">
        <v>21</v>
      </c>
      <c r="C171" s="1" t="s">
        <v>74</v>
      </c>
      <c r="D171" s="1" t="s">
        <v>75</v>
      </c>
      <c r="E171" s="1" t="s">
        <v>76</v>
      </c>
    </row>
    <row r="172" spans="1:13">
      <c r="A172" s="1">
        <v>2</v>
      </c>
      <c r="B172" s="1">
        <v>9</v>
      </c>
      <c r="C172" s="1">
        <v>9002</v>
      </c>
      <c r="D172" s="1">
        <v>0</v>
      </c>
      <c r="E172" s="1">
        <v>0</v>
      </c>
      <c r="F172" s="1">
        <v>6186</v>
      </c>
      <c r="G172" s="1" t="s">
        <v>170</v>
      </c>
      <c r="H172" s="1">
        <v>45001</v>
      </c>
      <c r="I172" s="1" t="s">
        <v>78</v>
      </c>
      <c r="J172" s="1">
        <v>0</v>
      </c>
      <c r="K172" s="2">
        <v>276789304</v>
      </c>
      <c r="L172" s="2">
        <v>276251589.76999998</v>
      </c>
      <c r="M172" s="1">
        <v>0</v>
      </c>
    </row>
    <row r="173" spans="1:13">
      <c r="A173" s="1">
        <v>2</v>
      </c>
      <c r="B173" s="1">
        <v>9</v>
      </c>
      <c r="C173" s="1">
        <v>9002</v>
      </c>
      <c r="D173" s="1">
        <v>0</v>
      </c>
      <c r="E173" s="1">
        <v>11009</v>
      </c>
      <c r="F173" s="1">
        <v>2526</v>
      </c>
      <c r="G173" s="1" t="s">
        <v>171</v>
      </c>
      <c r="H173" s="1">
        <v>45011</v>
      </c>
      <c r="I173" s="1" t="s">
        <v>172</v>
      </c>
      <c r="J173" s="2">
        <v>25000000</v>
      </c>
      <c r="K173" s="2">
        <v>5000000</v>
      </c>
      <c r="L173" s="2">
        <v>4999999</v>
      </c>
      <c r="M173" s="2">
        <v>586500</v>
      </c>
    </row>
    <row r="174" spans="1:13">
      <c r="A174" s="1">
        <v>2</v>
      </c>
      <c r="B174" s="1">
        <v>9</v>
      </c>
      <c r="C174" s="1">
        <v>9002</v>
      </c>
      <c r="D174" s="1">
        <v>0</v>
      </c>
      <c r="E174" s="1">
        <v>11009</v>
      </c>
      <c r="F174" s="1">
        <v>6121</v>
      </c>
      <c r="G174" s="1" t="s">
        <v>173</v>
      </c>
      <c r="H174" s="1">
        <v>45024</v>
      </c>
      <c r="I174" s="1" t="s">
        <v>174</v>
      </c>
      <c r="J174" s="2">
        <v>100000000</v>
      </c>
      <c r="K174" s="2">
        <v>83060000</v>
      </c>
      <c r="L174" s="2">
        <v>83059027.890000001</v>
      </c>
      <c r="M174" s="2">
        <v>12827900</v>
      </c>
    </row>
    <row r="175" spans="1:13">
      <c r="A175" s="1">
        <v>2</v>
      </c>
      <c r="B175" s="1">
        <v>9</v>
      </c>
      <c r="C175" s="1">
        <v>9002</v>
      </c>
      <c r="D175" s="1">
        <v>0</v>
      </c>
      <c r="E175" s="1">
        <v>11009</v>
      </c>
      <c r="F175" s="1">
        <v>6169</v>
      </c>
      <c r="G175" s="1" t="s">
        <v>175</v>
      </c>
      <c r="H175" s="1">
        <v>45097</v>
      </c>
      <c r="I175" s="1" t="s">
        <v>176</v>
      </c>
      <c r="J175" s="2">
        <v>2000000</v>
      </c>
      <c r="K175" s="2">
        <v>2000000</v>
      </c>
      <c r="L175" s="2">
        <v>2000000</v>
      </c>
      <c r="M175" s="2">
        <v>945523</v>
      </c>
    </row>
    <row r="176" spans="1:13">
      <c r="A176" s="1">
        <v>2</v>
      </c>
      <c r="B176" s="1">
        <v>9</v>
      </c>
      <c r="C176" s="1">
        <v>9002</v>
      </c>
      <c r="D176" s="1">
        <v>0</v>
      </c>
      <c r="E176" s="1">
        <v>11009</v>
      </c>
      <c r="F176" s="1">
        <v>6186</v>
      </c>
      <c r="G176" s="1" t="s">
        <v>170</v>
      </c>
      <c r="H176" s="1">
        <v>45001</v>
      </c>
      <c r="I176" s="1" t="s">
        <v>78</v>
      </c>
      <c r="J176" s="2">
        <v>155704245</v>
      </c>
      <c r="K176" s="1">
        <v>0</v>
      </c>
      <c r="L176" s="1">
        <v>0</v>
      </c>
      <c r="M176" s="2">
        <v>265846178.56999999</v>
      </c>
    </row>
    <row r="177" spans="1:13">
      <c r="A177" s="1">
        <v>2</v>
      </c>
      <c r="B177" s="1">
        <v>9</v>
      </c>
      <c r="C177" s="1">
        <v>9002</v>
      </c>
      <c r="D177" s="1">
        <v>0</v>
      </c>
      <c r="E177" s="1">
        <v>11009</v>
      </c>
      <c r="F177" s="1">
        <v>6264</v>
      </c>
      <c r="G177" s="1" t="s">
        <v>177</v>
      </c>
      <c r="H177" s="1">
        <v>45001</v>
      </c>
      <c r="I177" s="1" t="s">
        <v>78</v>
      </c>
      <c r="J177" s="2">
        <v>2000000</v>
      </c>
      <c r="K177" s="2">
        <v>2000000</v>
      </c>
      <c r="L177" s="2">
        <v>2000000</v>
      </c>
      <c r="M177" s="1">
        <v>0</v>
      </c>
    </row>
    <row r="178" spans="1:13">
      <c r="A178" s="1">
        <v>2</v>
      </c>
      <c r="B178" s="1">
        <v>9</v>
      </c>
      <c r="C178" s="1">
        <v>9002</v>
      </c>
      <c r="D178" s="1">
        <v>0</v>
      </c>
      <c r="E178" s="1">
        <v>11009</v>
      </c>
      <c r="F178" s="1">
        <v>6360</v>
      </c>
      <c r="G178" s="1" t="s">
        <v>101</v>
      </c>
      <c r="H178" s="1">
        <v>45130</v>
      </c>
      <c r="I178" s="1" t="s">
        <v>102</v>
      </c>
      <c r="J178" s="2">
        <v>7300108</v>
      </c>
      <c r="K178" s="2">
        <v>9457674</v>
      </c>
      <c r="L178" s="2">
        <v>9447674.4499999993</v>
      </c>
      <c r="M178" s="2">
        <v>910000</v>
      </c>
    </row>
    <row r="179" spans="1:13">
      <c r="J179" s="1" t="s">
        <v>25</v>
      </c>
      <c r="K179" s="1" t="s">
        <v>25</v>
      </c>
      <c r="L179" s="1" t="s">
        <v>25</v>
      </c>
      <c r="M179" s="1" t="s">
        <v>25</v>
      </c>
    </row>
    <row r="180" spans="1:13">
      <c r="G180" s="1" t="s">
        <v>103</v>
      </c>
      <c r="J180" s="5">
        <f>SUM(J172:J179)</f>
        <v>292004353</v>
      </c>
      <c r="K180" s="2">
        <v>378306978</v>
      </c>
      <c r="L180" s="2">
        <v>377758291.11000001</v>
      </c>
      <c r="M180" s="2">
        <v>281116101.56999999</v>
      </c>
    </row>
    <row r="181" spans="1:13">
      <c r="J181" s="1" t="s">
        <v>25</v>
      </c>
      <c r="K181" s="1" t="s">
        <v>25</v>
      </c>
      <c r="L181" s="1" t="s">
        <v>25</v>
      </c>
      <c r="M181" s="1" t="s">
        <v>25</v>
      </c>
    </row>
    <row r="182" spans="1:13">
      <c r="J182" s="1" t="s">
        <v>495</v>
      </c>
      <c r="M182" s="1" t="s">
        <v>55</v>
      </c>
    </row>
    <row r="183" spans="1:13">
      <c r="J183" s="1" t="s">
        <v>496</v>
      </c>
      <c r="M183" s="1" t="s">
        <v>1</v>
      </c>
    </row>
    <row r="184" spans="1:13">
      <c r="J184" s="1" t="s">
        <v>490</v>
      </c>
    </row>
    <row r="186" spans="1:13">
      <c r="A186" s="1" t="s">
        <v>56</v>
      </c>
      <c r="B186" s="1" t="s">
        <v>57</v>
      </c>
      <c r="C186" s="1" t="s">
        <v>2</v>
      </c>
    </row>
    <row r="187" spans="1:13">
      <c r="A187" s="1" t="s">
        <v>58</v>
      </c>
      <c r="B187" s="1" t="s">
        <v>59</v>
      </c>
      <c r="C187" s="1" t="s">
        <v>60</v>
      </c>
      <c r="D187" s="1" t="s">
        <v>736</v>
      </c>
      <c r="E187" s="1" t="s">
        <v>737</v>
      </c>
      <c r="F187" s="1" t="s">
        <v>716</v>
      </c>
    </row>
    <row r="188" spans="1:13">
      <c r="A188" s="1" t="s">
        <v>8</v>
      </c>
      <c r="B188" s="1" t="s">
        <v>65</v>
      </c>
      <c r="C188" s="1" t="s">
        <v>66</v>
      </c>
      <c r="D188" s="1" t="s">
        <v>67</v>
      </c>
      <c r="E188" s="1" t="s">
        <v>12</v>
      </c>
      <c r="F188" s="1" t="s">
        <v>68</v>
      </c>
      <c r="G188" s="1" t="s">
        <v>69</v>
      </c>
      <c r="H188" s="1" t="s">
        <v>13</v>
      </c>
      <c r="I188" s="1" t="s">
        <v>70</v>
      </c>
      <c r="J188" s="1" t="s">
        <v>14</v>
      </c>
      <c r="K188" s="1" t="s">
        <v>14</v>
      </c>
      <c r="L188" s="1" t="s">
        <v>15</v>
      </c>
      <c r="M188" s="1" t="s">
        <v>15</v>
      </c>
    </row>
    <row r="189" spans="1:13">
      <c r="A189" s="1" t="s">
        <v>16</v>
      </c>
      <c r="B189" s="1" t="s">
        <v>71</v>
      </c>
      <c r="C189" s="1" t="s">
        <v>19</v>
      </c>
      <c r="D189" s="1" t="s">
        <v>71</v>
      </c>
      <c r="E189" s="1" t="s">
        <v>20</v>
      </c>
      <c r="F189" s="1" t="s">
        <v>71</v>
      </c>
      <c r="G189" s="1" t="s">
        <v>72</v>
      </c>
      <c r="H189" s="1" t="s">
        <v>18</v>
      </c>
      <c r="I189" s="1" t="s">
        <v>73</v>
      </c>
      <c r="J189" s="1" t="s">
        <v>491</v>
      </c>
      <c r="K189" s="1" t="s">
        <v>492</v>
      </c>
      <c r="L189" s="1" t="s">
        <v>493</v>
      </c>
      <c r="M189" s="1" t="s">
        <v>494</v>
      </c>
    </row>
    <row r="190" spans="1:13">
      <c r="B190" s="1" t="s">
        <v>21</v>
      </c>
      <c r="C190" s="1" t="s">
        <v>74</v>
      </c>
      <c r="D190" s="1" t="s">
        <v>75</v>
      </c>
      <c r="E190" s="1" t="s">
        <v>76</v>
      </c>
    </row>
    <row r="191" spans="1:13">
      <c r="A191" s="1">
        <v>2</v>
      </c>
      <c r="B191" s="1">
        <v>11</v>
      </c>
      <c r="C191" s="1">
        <v>11002</v>
      </c>
      <c r="D191" s="1">
        <v>0</v>
      </c>
      <c r="E191" s="1">
        <v>11009</v>
      </c>
      <c r="F191" s="1">
        <v>6272</v>
      </c>
      <c r="G191" s="1" t="s">
        <v>178</v>
      </c>
      <c r="H191" s="1">
        <v>45001</v>
      </c>
      <c r="I191" s="1" t="s">
        <v>78</v>
      </c>
      <c r="J191" s="2">
        <v>3500000</v>
      </c>
      <c r="K191" s="1">
        <v>0</v>
      </c>
      <c r="L191" s="2">
        <v>1306000</v>
      </c>
      <c r="M191" s="2">
        <v>1682000</v>
      </c>
    </row>
    <row r="192" spans="1:13">
      <c r="A192" s="1">
        <v>2</v>
      </c>
      <c r="B192" s="1">
        <v>11</v>
      </c>
      <c r="C192" s="1">
        <v>11002</v>
      </c>
      <c r="D192" s="1">
        <v>0</v>
      </c>
      <c r="E192" s="1">
        <v>11009</v>
      </c>
      <c r="F192" s="1">
        <v>6272</v>
      </c>
      <c r="G192" s="1" t="s">
        <v>178</v>
      </c>
      <c r="H192" s="1">
        <v>45006</v>
      </c>
      <c r="I192" s="1" t="s">
        <v>106</v>
      </c>
      <c r="J192" s="1">
        <v>0</v>
      </c>
      <c r="K192" s="2">
        <v>2500000</v>
      </c>
      <c r="L192" s="1">
        <v>0</v>
      </c>
      <c r="M192" s="1">
        <v>0</v>
      </c>
    </row>
    <row r="193" spans="1:13">
      <c r="A193" s="1">
        <v>2</v>
      </c>
      <c r="B193" s="1">
        <v>11</v>
      </c>
      <c r="C193" s="1">
        <v>11002</v>
      </c>
      <c r="D193" s="1">
        <v>0</v>
      </c>
      <c r="E193" s="1">
        <v>11009</v>
      </c>
      <c r="F193" s="1">
        <v>6453</v>
      </c>
      <c r="G193" s="1" t="s">
        <v>179</v>
      </c>
      <c r="H193" s="1">
        <v>45006</v>
      </c>
      <c r="I193" s="1" t="s">
        <v>106</v>
      </c>
      <c r="J193" s="2">
        <v>250000000</v>
      </c>
      <c r="K193" s="2">
        <v>485000000</v>
      </c>
      <c r="L193" s="1">
        <v>0</v>
      </c>
      <c r="M193" s="2">
        <v>500000000</v>
      </c>
    </row>
    <row r="194" spans="1:13">
      <c r="A194" s="1">
        <v>2</v>
      </c>
      <c r="B194" s="1">
        <v>11</v>
      </c>
      <c r="C194" s="1">
        <v>11002</v>
      </c>
      <c r="D194" s="1">
        <v>0</v>
      </c>
      <c r="E194" s="1">
        <v>11009</v>
      </c>
      <c r="F194" s="1">
        <v>6360</v>
      </c>
      <c r="G194" s="1" t="s">
        <v>101</v>
      </c>
      <c r="H194" s="1">
        <v>45130</v>
      </c>
      <c r="I194" s="1" t="s">
        <v>102</v>
      </c>
      <c r="J194" s="2">
        <v>6500000</v>
      </c>
      <c r="K194" s="2">
        <v>12500000</v>
      </c>
      <c r="L194" s="1">
        <v>0</v>
      </c>
      <c r="M194" s="1">
        <v>0</v>
      </c>
    </row>
    <row r="195" spans="1:13">
      <c r="A195" s="1">
        <v>2</v>
      </c>
      <c r="B195" s="1">
        <v>11</v>
      </c>
      <c r="C195" s="1">
        <v>11002</v>
      </c>
      <c r="D195" s="1">
        <v>0</v>
      </c>
      <c r="E195" s="1">
        <v>11009</v>
      </c>
      <c r="F195" s="1">
        <v>6362</v>
      </c>
      <c r="G195" s="1" t="s">
        <v>180</v>
      </c>
      <c r="H195" s="1">
        <v>45132</v>
      </c>
      <c r="I195" s="1" t="s">
        <v>181</v>
      </c>
      <c r="J195" s="2">
        <v>1000000000</v>
      </c>
      <c r="K195" s="2">
        <v>1500000000</v>
      </c>
      <c r="L195" s="2">
        <v>1013570593.54</v>
      </c>
      <c r="M195" s="1">
        <v>0</v>
      </c>
    </row>
    <row r="196" spans="1:13">
      <c r="J196" s="1" t="s">
        <v>25</v>
      </c>
      <c r="K196" s="1" t="s">
        <v>25</v>
      </c>
      <c r="L196" s="1" t="s">
        <v>25</v>
      </c>
      <c r="M196" s="1" t="s">
        <v>25</v>
      </c>
    </row>
    <row r="197" spans="1:13">
      <c r="G197" s="1" t="s">
        <v>103</v>
      </c>
      <c r="J197" s="5">
        <v>1260000000</v>
      </c>
      <c r="K197" s="2">
        <v>2000000000</v>
      </c>
      <c r="L197" s="2">
        <v>1014876593.54</v>
      </c>
      <c r="M197" s="2">
        <v>501682000</v>
      </c>
    </row>
    <row r="198" spans="1:13">
      <c r="J198" s="1" t="s">
        <v>25</v>
      </c>
      <c r="K198" s="1" t="s">
        <v>25</v>
      </c>
      <c r="L198" s="1" t="s">
        <v>25</v>
      </c>
      <c r="M198" s="1" t="s">
        <v>25</v>
      </c>
    </row>
    <row r="199" spans="1:13">
      <c r="J199" s="1" t="s">
        <v>495</v>
      </c>
      <c r="M199" s="1" t="s">
        <v>55</v>
      </c>
    </row>
    <row r="200" spans="1:13">
      <c r="J200" s="1" t="s">
        <v>496</v>
      </c>
      <c r="M200" s="1" t="s">
        <v>1</v>
      </c>
    </row>
    <row r="201" spans="1:13">
      <c r="J201" s="1" t="s">
        <v>490</v>
      </c>
    </row>
    <row r="203" spans="1:13">
      <c r="A203" s="1" t="s">
        <v>56</v>
      </c>
      <c r="B203" s="1" t="s">
        <v>57</v>
      </c>
      <c r="C203" s="1" t="s">
        <v>2</v>
      </c>
    </row>
    <row r="204" spans="1:13">
      <c r="A204" s="1" t="s">
        <v>58</v>
      </c>
      <c r="B204" s="1" t="s">
        <v>59</v>
      </c>
      <c r="C204" s="1" t="s">
        <v>60</v>
      </c>
      <c r="D204" s="1" t="s">
        <v>732</v>
      </c>
      <c r="E204" s="1" t="s">
        <v>733</v>
      </c>
      <c r="F204" s="1" t="s">
        <v>734</v>
      </c>
      <c r="G204" s="1" t="s">
        <v>735</v>
      </c>
    </row>
    <row r="205" spans="1:13">
      <c r="A205" s="1" t="s">
        <v>8</v>
      </c>
      <c r="B205" s="1" t="s">
        <v>65</v>
      </c>
      <c r="C205" s="1" t="s">
        <v>66</v>
      </c>
      <c r="D205" s="1" t="s">
        <v>67</v>
      </c>
      <c r="E205" s="1" t="s">
        <v>12</v>
      </c>
      <c r="F205" s="1" t="s">
        <v>68</v>
      </c>
      <c r="G205" s="1" t="s">
        <v>69</v>
      </c>
      <c r="H205" s="1" t="s">
        <v>13</v>
      </c>
      <c r="I205" s="1" t="s">
        <v>70</v>
      </c>
      <c r="J205" s="1" t="s">
        <v>14</v>
      </c>
      <c r="K205" s="1" t="s">
        <v>14</v>
      </c>
      <c r="L205" s="1" t="s">
        <v>15</v>
      </c>
      <c r="M205" s="1" t="s">
        <v>15</v>
      </c>
    </row>
    <row r="206" spans="1:13">
      <c r="A206" s="1" t="s">
        <v>16</v>
      </c>
      <c r="B206" s="1" t="s">
        <v>71</v>
      </c>
      <c r="C206" s="1" t="s">
        <v>19</v>
      </c>
      <c r="D206" s="1" t="s">
        <v>71</v>
      </c>
      <c r="E206" s="1" t="s">
        <v>20</v>
      </c>
      <c r="F206" s="1" t="s">
        <v>71</v>
      </c>
      <c r="G206" s="1" t="s">
        <v>72</v>
      </c>
      <c r="H206" s="1" t="s">
        <v>18</v>
      </c>
      <c r="I206" s="1" t="s">
        <v>73</v>
      </c>
      <c r="J206" s="1" t="s">
        <v>491</v>
      </c>
      <c r="K206" s="1" t="s">
        <v>492</v>
      </c>
      <c r="L206" s="1" t="s">
        <v>493</v>
      </c>
      <c r="M206" s="1" t="s">
        <v>494</v>
      </c>
    </row>
    <row r="207" spans="1:13">
      <c r="B207" s="1" t="s">
        <v>21</v>
      </c>
      <c r="C207" s="1" t="s">
        <v>74</v>
      </c>
      <c r="D207" s="1" t="s">
        <v>75</v>
      </c>
      <c r="E207" s="1" t="s">
        <v>76</v>
      </c>
    </row>
    <row r="208" spans="1:13">
      <c r="A208" s="1">
        <v>2</v>
      </c>
      <c r="B208" s="1">
        <v>12</v>
      </c>
      <c r="C208" s="1">
        <v>12002</v>
      </c>
      <c r="D208" s="1">
        <v>0</v>
      </c>
      <c r="E208" s="1">
        <v>11009</v>
      </c>
      <c r="F208" s="1">
        <v>0</v>
      </c>
      <c r="G208" s="1" t="s">
        <v>79</v>
      </c>
      <c r="H208" s="1">
        <v>45001</v>
      </c>
      <c r="I208" s="1" t="s">
        <v>78</v>
      </c>
      <c r="J208" s="2">
        <v>58400000</v>
      </c>
      <c r="K208" s="2">
        <v>38900000</v>
      </c>
      <c r="L208" s="1">
        <v>0</v>
      </c>
      <c r="M208" s="1">
        <v>0</v>
      </c>
    </row>
    <row r="209" spans="1:13">
      <c r="A209" s="1">
        <v>2</v>
      </c>
      <c r="B209" s="1">
        <v>12</v>
      </c>
      <c r="C209" s="1">
        <v>12002</v>
      </c>
      <c r="D209" s="1">
        <v>0</v>
      </c>
      <c r="E209" s="1">
        <v>11009</v>
      </c>
      <c r="F209" s="1">
        <v>2157</v>
      </c>
      <c r="G209" s="1" t="s">
        <v>182</v>
      </c>
      <c r="H209" s="1">
        <v>45006</v>
      </c>
      <c r="I209" s="1" t="s">
        <v>106</v>
      </c>
      <c r="J209" s="2">
        <v>5500000</v>
      </c>
      <c r="K209" s="2">
        <v>25500000</v>
      </c>
      <c r="L209" s="1" t="s">
        <v>183</v>
      </c>
      <c r="M209" s="1" t="s">
        <v>184</v>
      </c>
    </row>
    <row r="210" spans="1:13">
      <c r="A210" s="1">
        <v>2</v>
      </c>
      <c r="B210" s="1">
        <v>12</v>
      </c>
      <c r="C210" s="1">
        <v>12002</v>
      </c>
      <c r="D210" s="1">
        <v>0</v>
      </c>
      <c r="E210" s="1">
        <v>11009</v>
      </c>
      <c r="F210" s="1">
        <v>6465</v>
      </c>
      <c r="G210" s="1" t="s">
        <v>185</v>
      </c>
      <c r="H210" s="1">
        <v>45007</v>
      </c>
      <c r="I210" s="1" t="s">
        <v>108</v>
      </c>
      <c r="J210" s="2">
        <v>25000000</v>
      </c>
      <c r="K210" s="2">
        <v>22277500</v>
      </c>
      <c r="L210" s="1" t="s">
        <v>186</v>
      </c>
      <c r="M210" s="1" t="s">
        <v>184</v>
      </c>
    </row>
    <row r="211" spans="1:13">
      <c r="A211" s="1">
        <v>2</v>
      </c>
      <c r="B211" s="1">
        <v>12</v>
      </c>
      <c r="C211" s="1">
        <v>12005</v>
      </c>
      <c r="D211" s="1">
        <v>0</v>
      </c>
      <c r="E211" s="1">
        <v>11009</v>
      </c>
      <c r="F211" s="1">
        <v>6465</v>
      </c>
      <c r="G211" s="1" t="s">
        <v>185</v>
      </c>
      <c r="H211" s="1">
        <v>45007</v>
      </c>
      <c r="I211" s="1" t="s">
        <v>108</v>
      </c>
      <c r="J211" s="1">
        <v>0</v>
      </c>
      <c r="K211" s="1">
        <v>0</v>
      </c>
      <c r="L211" s="2">
        <v>22278000</v>
      </c>
      <c r="M211" s="1">
        <v>0</v>
      </c>
    </row>
    <row r="212" spans="1:13">
      <c r="A212" s="1">
        <v>2</v>
      </c>
      <c r="B212" s="1">
        <v>12</v>
      </c>
      <c r="C212" s="1">
        <v>12002</v>
      </c>
      <c r="D212" s="1">
        <v>0</v>
      </c>
      <c r="E212" s="1">
        <v>11009</v>
      </c>
      <c r="F212" s="1">
        <v>6360</v>
      </c>
      <c r="G212" s="1" t="s">
        <v>101</v>
      </c>
      <c r="H212" s="1">
        <v>45130</v>
      </c>
      <c r="I212" s="1" t="s">
        <v>102</v>
      </c>
      <c r="J212" s="1">
        <v>0</v>
      </c>
      <c r="K212" s="2">
        <v>2222500</v>
      </c>
      <c r="L212" s="1">
        <v>0</v>
      </c>
      <c r="M212" s="1">
        <v>0</v>
      </c>
    </row>
    <row r="213" spans="1:13">
      <c r="J213" s="1" t="s">
        <v>25</v>
      </c>
      <c r="K213" s="1" t="s">
        <v>25</v>
      </c>
      <c r="L213" s="1" t="s">
        <v>25</v>
      </c>
      <c r="M213" s="1" t="s">
        <v>25</v>
      </c>
    </row>
    <row r="214" spans="1:13">
      <c r="G214" s="1" t="s">
        <v>103</v>
      </c>
      <c r="J214" s="5">
        <v>88900000</v>
      </c>
      <c r="K214" s="2">
        <v>88900000</v>
      </c>
      <c r="L214" s="1" t="s">
        <v>183</v>
      </c>
      <c r="M214" s="1" t="s">
        <v>184</v>
      </c>
    </row>
    <row r="215" spans="1:13">
      <c r="J215" s="1" t="s">
        <v>25</v>
      </c>
      <c r="K215" s="1" t="s">
        <v>25</v>
      </c>
      <c r="L215" s="1" t="s">
        <v>25</v>
      </c>
      <c r="M215" s="1" t="s">
        <v>25</v>
      </c>
    </row>
    <row r="216" spans="1:13">
      <c r="J216" s="1" t="s">
        <v>495</v>
      </c>
      <c r="M216" s="1" t="s">
        <v>55</v>
      </c>
    </row>
    <row r="217" spans="1:13">
      <c r="J217" s="1" t="s">
        <v>496</v>
      </c>
      <c r="M217" s="1" t="s">
        <v>1</v>
      </c>
    </row>
    <row r="218" spans="1:13">
      <c r="J218" s="1" t="s">
        <v>490</v>
      </c>
    </row>
    <row r="220" spans="1:13">
      <c r="A220" s="1" t="s">
        <v>56</v>
      </c>
      <c r="B220" s="1" t="s">
        <v>57</v>
      </c>
      <c r="C220" s="1" t="s">
        <v>2</v>
      </c>
    </row>
    <row r="221" spans="1:13">
      <c r="A221" s="1" t="s">
        <v>58</v>
      </c>
      <c r="B221" s="1" t="s">
        <v>59</v>
      </c>
      <c r="C221" s="1" t="s">
        <v>60</v>
      </c>
      <c r="D221" s="1" t="s">
        <v>728</v>
      </c>
      <c r="E221" s="1" t="s">
        <v>729</v>
      </c>
      <c r="F221" s="1" t="s">
        <v>730</v>
      </c>
      <c r="G221" s="1" t="s">
        <v>731</v>
      </c>
    </row>
    <row r="222" spans="1:13">
      <c r="A222" s="1" t="s">
        <v>8</v>
      </c>
      <c r="B222" s="1" t="s">
        <v>65</v>
      </c>
      <c r="C222" s="1" t="s">
        <v>66</v>
      </c>
      <c r="D222" s="1" t="s">
        <v>67</v>
      </c>
      <c r="E222" s="1" t="s">
        <v>12</v>
      </c>
      <c r="F222" s="1" t="s">
        <v>68</v>
      </c>
      <c r="G222" s="1" t="s">
        <v>69</v>
      </c>
      <c r="H222" s="1" t="s">
        <v>13</v>
      </c>
      <c r="I222" s="1" t="s">
        <v>70</v>
      </c>
      <c r="J222" s="1" t="s">
        <v>14</v>
      </c>
      <c r="K222" s="1" t="s">
        <v>14</v>
      </c>
      <c r="L222" s="1" t="s">
        <v>15</v>
      </c>
      <c r="M222" s="1" t="s">
        <v>15</v>
      </c>
    </row>
    <row r="223" spans="1:13">
      <c r="A223" s="1" t="s">
        <v>16</v>
      </c>
      <c r="B223" s="1" t="s">
        <v>71</v>
      </c>
      <c r="C223" s="1" t="s">
        <v>19</v>
      </c>
      <c r="D223" s="1" t="s">
        <v>71</v>
      </c>
      <c r="E223" s="1" t="s">
        <v>20</v>
      </c>
      <c r="F223" s="1" t="s">
        <v>71</v>
      </c>
      <c r="G223" s="1" t="s">
        <v>72</v>
      </c>
      <c r="H223" s="1" t="s">
        <v>18</v>
      </c>
      <c r="I223" s="1" t="s">
        <v>73</v>
      </c>
      <c r="J223" s="1" t="s">
        <v>491</v>
      </c>
      <c r="K223" s="1" t="s">
        <v>492</v>
      </c>
      <c r="L223" s="1" t="s">
        <v>493</v>
      </c>
      <c r="M223" s="1" t="s">
        <v>494</v>
      </c>
    </row>
    <row r="224" spans="1:13">
      <c r="B224" s="1" t="s">
        <v>21</v>
      </c>
      <c r="C224" s="1" t="s">
        <v>74</v>
      </c>
      <c r="D224" s="1" t="s">
        <v>75</v>
      </c>
      <c r="E224" s="1" t="s">
        <v>76</v>
      </c>
    </row>
    <row r="225" spans="1:13">
      <c r="A225" s="1">
        <v>2</v>
      </c>
      <c r="B225" s="1">
        <v>13</v>
      </c>
      <c r="C225" s="1">
        <v>13002</v>
      </c>
      <c r="D225" s="1">
        <v>0</v>
      </c>
      <c r="E225" s="1">
        <v>11009</v>
      </c>
      <c r="F225" s="1">
        <v>6178</v>
      </c>
      <c r="G225" s="1" t="s">
        <v>187</v>
      </c>
      <c r="H225" s="1">
        <v>45001</v>
      </c>
      <c r="I225" s="1" t="s">
        <v>78</v>
      </c>
      <c r="J225" s="2">
        <v>150000000</v>
      </c>
      <c r="K225" s="2">
        <v>180000000</v>
      </c>
      <c r="L225" s="1">
        <v>0</v>
      </c>
      <c r="M225" s="2">
        <v>25000000</v>
      </c>
    </row>
    <row r="226" spans="1:13">
      <c r="J226" s="1" t="s">
        <v>25</v>
      </c>
      <c r="K226" s="1" t="s">
        <v>25</v>
      </c>
      <c r="L226" s="1" t="s">
        <v>25</v>
      </c>
      <c r="M226" s="1" t="s">
        <v>25</v>
      </c>
    </row>
    <row r="227" spans="1:13">
      <c r="G227" s="1" t="s">
        <v>103</v>
      </c>
      <c r="J227" s="5">
        <v>150000000</v>
      </c>
      <c r="K227" s="2">
        <v>180000000</v>
      </c>
      <c r="L227" s="1">
        <v>0</v>
      </c>
      <c r="M227" s="2">
        <v>25000000</v>
      </c>
    </row>
    <row r="228" spans="1:13">
      <c r="J228" s="1" t="s">
        <v>25</v>
      </c>
      <c r="K228" s="1" t="s">
        <v>25</v>
      </c>
      <c r="L228" s="1" t="s">
        <v>25</v>
      </c>
      <c r="M228" s="1" t="s">
        <v>25</v>
      </c>
    </row>
    <row r="229" spans="1:13">
      <c r="J229" s="1" t="s">
        <v>495</v>
      </c>
      <c r="M229" s="1" t="s">
        <v>55</v>
      </c>
    </row>
    <row r="230" spans="1:13">
      <c r="J230" s="1" t="s">
        <v>496</v>
      </c>
      <c r="M230" s="1" t="s">
        <v>1</v>
      </c>
    </row>
    <row r="231" spans="1:13">
      <c r="J231" s="1" t="s">
        <v>490</v>
      </c>
    </row>
    <row r="233" spans="1:13">
      <c r="A233" s="1" t="s">
        <v>56</v>
      </c>
      <c r="B233" s="1" t="s">
        <v>57</v>
      </c>
      <c r="C233" s="1" t="s">
        <v>2</v>
      </c>
    </row>
    <row r="234" spans="1:13">
      <c r="A234" s="1" t="s">
        <v>58</v>
      </c>
      <c r="B234" s="1" t="s">
        <v>59</v>
      </c>
      <c r="C234" s="1" t="s">
        <v>60</v>
      </c>
      <c r="D234" s="1" t="s">
        <v>725</v>
      </c>
      <c r="E234" s="1" t="s">
        <v>726</v>
      </c>
      <c r="F234" s="1" t="s">
        <v>727</v>
      </c>
    </row>
    <row r="235" spans="1:13">
      <c r="A235" s="1" t="s">
        <v>8</v>
      </c>
      <c r="B235" s="1" t="s">
        <v>65</v>
      </c>
      <c r="C235" s="1" t="s">
        <v>66</v>
      </c>
      <c r="D235" s="1" t="s">
        <v>67</v>
      </c>
      <c r="E235" s="1" t="s">
        <v>12</v>
      </c>
      <c r="F235" s="1" t="s">
        <v>68</v>
      </c>
      <c r="G235" s="1" t="s">
        <v>69</v>
      </c>
      <c r="H235" s="1" t="s">
        <v>13</v>
      </c>
      <c r="I235" s="1" t="s">
        <v>70</v>
      </c>
      <c r="J235" s="1" t="s">
        <v>14</v>
      </c>
      <c r="K235" s="1" t="s">
        <v>14</v>
      </c>
      <c r="L235" s="1" t="s">
        <v>15</v>
      </c>
      <c r="M235" s="1" t="s">
        <v>15</v>
      </c>
    </row>
    <row r="236" spans="1:13">
      <c r="A236" s="1" t="s">
        <v>16</v>
      </c>
      <c r="B236" s="1" t="s">
        <v>71</v>
      </c>
      <c r="C236" s="1" t="s">
        <v>19</v>
      </c>
      <c r="D236" s="1" t="s">
        <v>71</v>
      </c>
      <c r="E236" s="1" t="s">
        <v>20</v>
      </c>
      <c r="F236" s="1" t="s">
        <v>71</v>
      </c>
      <c r="G236" s="1" t="s">
        <v>72</v>
      </c>
      <c r="H236" s="1" t="s">
        <v>18</v>
      </c>
      <c r="I236" s="1" t="s">
        <v>73</v>
      </c>
      <c r="J236" s="1" t="s">
        <v>491</v>
      </c>
      <c r="K236" s="1" t="s">
        <v>492</v>
      </c>
      <c r="L236" s="1" t="s">
        <v>493</v>
      </c>
      <c r="M236" s="1" t="s">
        <v>494</v>
      </c>
    </row>
    <row r="237" spans="1:13">
      <c r="B237" s="1" t="s">
        <v>21</v>
      </c>
      <c r="C237" s="1" t="s">
        <v>74</v>
      </c>
      <c r="D237" s="1" t="s">
        <v>75</v>
      </c>
      <c r="E237" s="1" t="s">
        <v>76</v>
      </c>
    </row>
    <row r="238" spans="1:13">
      <c r="A238" s="1">
        <v>2</v>
      </c>
      <c r="B238" s="1">
        <v>14</v>
      </c>
      <c r="C238" s="1">
        <v>14002</v>
      </c>
      <c r="D238" s="1">
        <v>0</v>
      </c>
      <c r="E238" s="1">
        <v>0</v>
      </c>
      <c r="F238" s="1">
        <v>2526</v>
      </c>
      <c r="G238" s="1" t="s">
        <v>171</v>
      </c>
      <c r="H238" s="1">
        <v>45011</v>
      </c>
      <c r="I238" s="1" t="s">
        <v>172</v>
      </c>
      <c r="J238" s="1">
        <v>0</v>
      </c>
      <c r="K238" s="1">
        <v>0</v>
      </c>
      <c r="L238" s="2">
        <v>9288500</v>
      </c>
      <c r="M238" s="1">
        <v>0</v>
      </c>
    </row>
    <row r="239" spans="1:13">
      <c r="A239" s="1">
        <v>2</v>
      </c>
      <c r="B239" s="1">
        <v>14</v>
      </c>
      <c r="C239" s="1">
        <v>14002</v>
      </c>
      <c r="D239" s="1">
        <v>0</v>
      </c>
      <c r="E239" s="1">
        <v>0</v>
      </c>
      <c r="F239" s="1">
        <v>4601</v>
      </c>
      <c r="G239" s="1" t="s">
        <v>188</v>
      </c>
      <c r="H239" s="1">
        <v>45001</v>
      </c>
      <c r="I239" s="1" t="s">
        <v>78</v>
      </c>
      <c r="J239" s="1">
        <v>0</v>
      </c>
      <c r="K239" s="2">
        <v>2060000000</v>
      </c>
      <c r="L239" s="2">
        <v>1515515772.6900001</v>
      </c>
      <c r="M239" s="2">
        <v>4596154311.6899996</v>
      </c>
    </row>
    <row r="240" spans="1:13">
      <c r="A240" s="1">
        <v>2</v>
      </c>
      <c r="B240" s="1">
        <v>14</v>
      </c>
      <c r="C240" s="1">
        <v>14002</v>
      </c>
      <c r="D240" s="1">
        <v>0</v>
      </c>
      <c r="E240" s="1">
        <v>0</v>
      </c>
      <c r="F240" s="1">
        <v>4602</v>
      </c>
      <c r="G240" s="1" t="s">
        <v>189</v>
      </c>
      <c r="H240" s="1">
        <v>45079</v>
      </c>
      <c r="I240" s="1" t="s">
        <v>133</v>
      </c>
      <c r="J240" s="1">
        <v>0</v>
      </c>
      <c r="K240" s="2">
        <v>30000000</v>
      </c>
      <c r="L240" s="2">
        <v>10099100</v>
      </c>
      <c r="M240" s="1">
        <v>0</v>
      </c>
    </row>
    <row r="241" spans="1:13">
      <c r="A241" s="1">
        <v>2</v>
      </c>
      <c r="B241" s="1">
        <v>14</v>
      </c>
      <c r="C241" s="1">
        <v>14002</v>
      </c>
      <c r="D241" s="1">
        <v>0</v>
      </c>
      <c r="E241" s="1">
        <v>0</v>
      </c>
      <c r="F241" s="1">
        <v>4610</v>
      </c>
      <c r="G241" s="1" t="s">
        <v>190</v>
      </c>
      <c r="H241" s="1">
        <v>45001</v>
      </c>
      <c r="I241" s="1" t="s">
        <v>78</v>
      </c>
      <c r="J241" s="2">
        <v>27146750000</v>
      </c>
      <c r="K241" s="2">
        <v>23055546964</v>
      </c>
      <c r="L241" s="2">
        <v>22477353702.889999</v>
      </c>
      <c r="M241" s="2">
        <v>8958464616.7700005</v>
      </c>
    </row>
    <row r="242" spans="1:13">
      <c r="A242" s="1">
        <v>2</v>
      </c>
      <c r="B242" s="1">
        <v>14</v>
      </c>
      <c r="C242" s="1">
        <v>14002</v>
      </c>
      <c r="D242" s="1">
        <v>0</v>
      </c>
      <c r="E242" s="1">
        <v>0</v>
      </c>
      <c r="F242" s="1">
        <v>4618</v>
      </c>
      <c r="G242" s="1" t="s">
        <v>191</v>
      </c>
      <c r="H242" s="1">
        <v>45001</v>
      </c>
      <c r="I242" s="1" t="s">
        <v>78</v>
      </c>
      <c r="J242" s="2">
        <v>230000000</v>
      </c>
      <c r="K242" s="2">
        <v>400000000</v>
      </c>
      <c r="L242" s="2">
        <v>62121396.039999999</v>
      </c>
      <c r="M242" s="1">
        <v>0</v>
      </c>
    </row>
    <row r="243" spans="1:13">
      <c r="A243" s="1">
        <v>2</v>
      </c>
      <c r="B243" s="1">
        <v>14</v>
      </c>
      <c r="C243" s="1">
        <v>14002</v>
      </c>
      <c r="D243" s="1">
        <v>0</v>
      </c>
      <c r="E243" s="1">
        <v>0</v>
      </c>
      <c r="F243" s="1">
        <v>4627</v>
      </c>
      <c r="G243" s="1" t="s">
        <v>192</v>
      </c>
      <c r="H243" s="1">
        <v>45051</v>
      </c>
      <c r="I243" s="1" t="s">
        <v>193</v>
      </c>
      <c r="J243" s="2">
        <v>150000000</v>
      </c>
      <c r="K243" s="2">
        <v>150000000</v>
      </c>
      <c r="L243" s="2">
        <v>60771210.030000001</v>
      </c>
      <c r="M243" s="1">
        <v>0</v>
      </c>
    </row>
    <row r="244" spans="1:13">
      <c r="A244" s="1">
        <v>2</v>
      </c>
      <c r="B244" s="1">
        <v>14</v>
      </c>
      <c r="C244" s="1">
        <v>14002</v>
      </c>
      <c r="D244" s="1">
        <v>0</v>
      </c>
      <c r="E244" s="1">
        <v>0</v>
      </c>
      <c r="F244" s="1">
        <v>4642</v>
      </c>
      <c r="G244" s="1" t="s">
        <v>194</v>
      </c>
      <c r="H244" s="1">
        <v>45018</v>
      </c>
      <c r="I244" s="1" t="s">
        <v>84</v>
      </c>
      <c r="J244" s="2">
        <v>50000000</v>
      </c>
      <c r="K244" s="1">
        <v>0</v>
      </c>
      <c r="L244" s="1">
        <v>0</v>
      </c>
      <c r="M244" s="1">
        <v>0</v>
      </c>
    </row>
    <row r="245" spans="1:13">
      <c r="A245" s="1">
        <v>2</v>
      </c>
      <c r="B245" s="1">
        <v>14</v>
      </c>
      <c r="C245" s="1">
        <v>14002</v>
      </c>
      <c r="D245" s="1">
        <v>0</v>
      </c>
      <c r="E245" s="1">
        <v>3002</v>
      </c>
      <c r="F245" s="1">
        <v>4627</v>
      </c>
      <c r="G245" s="1" t="s">
        <v>192</v>
      </c>
      <c r="H245" s="1">
        <v>45051</v>
      </c>
      <c r="I245" s="1" t="s">
        <v>193</v>
      </c>
      <c r="J245" s="1">
        <v>0</v>
      </c>
      <c r="K245" s="1">
        <v>0</v>
      </c>
      <c r="L245" s="2">
        <v>2500000</v>
      </c>
      <c r="M245" s="2">
        <v>48568223.289999999</v>
      </c>
    </row>
    <row r="246" spans="1:13">
      <c r="A246" s="1">
        <v>2</v>
      </c>
      <c r="B246" s="1">
        <v>14</v>
      </c>
      <c r="C246" s="1">
        <v>14002</v>
      </c>
      <c r="D246" s="1">
        <v>0</v>
      </c>
      <c r="E246" s="1">
        <v>11009</v>
      </c>
      <c r="F246" s="1">
        <v>0</v>
      </c>
      <c r="G246" s="1" t="s">
        <v>79</v>
      </c>
      <c r="H246" s="1">
        <v>45079</v>
      </c>
      <c r="I246" s="1" t="s">
        <v>133</v>
      </c>
      <c r="J246" s="1">
        <v>0</v>
      </c>
      <c r="K246" s="1">
        <v>0</v>
      </c>
      <c r="L246" s="1">
        <v>0</v>
      </c>
      <c r="M246" s="2">
        <v>4072459029.6799998</v>
      </c>
    </row>
    <row r="247" spans="1:13">
      <c r="A247" s="1">
        <v>2</v>
      </c>
      <c r="B247" s="1">
        <v>14</v>
      </c>
      <c r="C247" s="1">
        <v>14002</v>
      </c>
      <c r="D247" s="1">
        <v>0</v>
      </c>
      <c r="E247" s="1">
        <v>11009</v>
      </c>
      <c r="F247" s="1">
        <v>2526</v>
      </c>
      <c r="G247" s="1" t="s">
        <v>171</v>
      </c>
      <c r="H247" s="1">
        <v>45011</v>
      </c>
      <c r="I247" s="1" t="s">
        <v>172</v>
      </c>
      <c r="J247" s="2">
        <v>80000000</v>
      </c>
      <c r="K247" s="2">
        <v>50000000</v>
      </c>
      <c r="L247" s="2">
        <v>3538670</v>
      </c>
      <c r="M247" s="1">
        <v>0</v>
      </c>
    </row>
    <row r="248" spans="1:13">
      <c r="A248" s="1">
        <v>2</v>
      </c>
      <c r="B248" s="1">
        <v>14</v>
      </c>
      <c r="C248" s="1">
        <v>14002</v>
      </c>
      <c r="D248" s="1">
        <v>0</v>
      </c>
      <c r="E248" s="1">
        <v>11009</v>
      </c>
      <c r="F248" s="1">
        <v>4602</v>
      </c>
      <c r="G248" s="1" t="s">
        <v>189</v>
      </c>
      <c r="H248" s="1">
        <v>45079</v>
      </c>
      <c r="I248" s="1" t="s">
        <v>133</v>
      </c>
      <c r="J248" s="2">
        <v>23500000</v>
      </c>
      <c r="K248" s="1">
        <v>0</v>
      </c>
      <c r="L248" s="1">
        <v>0</v>
      </c>
      <c r="M248" s="2">
        <v>106212150.14</v>
      </c>
    </row>
    <row r="249" spans="1:13">
      <c r="A249" s="1">
        <v>2</v>
      </c>
      <c r="B249" s="1">
        <v>14</v>
      </c>
      <c r="C249" s="1">
        <v>14002</v>
      </c>
      <c r="D249" s="1">
        <v>0</v>
      </c>
      <c r="E249" s="1">
        <v>11009</v>
      </c>
      <c r="F249" s="1">
        <v>4642</v>
      </c>
      <c r="G249" s="1" t="s">
        <v>194</v>
      </c>
      <c r="H249" s="1">
        <v>45018</v>
      </c>
      <c r="I249" s="1" t="s">
        <v>84</v>
      </c>
      <c r="J249" s="1">
        <v>0</v>
      </c>
      <c r="K249" s="2">
        <v>50000000</v>
      </c>
      <c r="L249" s="1">
        <v>0</v>
      </c>
      <c r="M249" s="1">
        <v>0</v>
      </c>
    </row>
    <row r="250" spans="1:13">
      <c r="A250" s="1">
        <v>2</v>
      </c>
      <c r="B250" s="1">
        <v>14</v>
      </c>
      <c r="C250" s="1">
        <v>14002</v>
      </c>
      <c r="D250" s="1">
        <v>0</v>
      </c>
      <c r="E250" s="1">
        <v>11009</v>
      </c>
      <c r="F250" s="1">
        <v>4644</v>
      </c>
      <c r="G250" s="1" t="s">
        <v>195</v>
      </c>
      <c r="H250" s="1">
        <v>45001</v>
      </c>
      <c r="I250" s="1" t="s">
        <v>78</v>
      </c>
      <c r="J250" s="1">
        <v>0</v>
      </c>
      <c r="K250" s="2">
        <v>20000000</v>
      </c>
      <c r="L250" s="2">
        <v>11500000</v>
      </c>
      <c r="M250" s="1">
        <v>0</v>
      </c>
    </row>
    <row r="251" spans="1:13">
      <c r="A251" s="1">
        <v>2</v>
      </c>
      <c r="B251" s="1">
        <v>14</v>
      </c>
      <c r="C251" s="1">
        <v>14002</v>
      </c>
      <c r="D251" s="1">
        <v>0</v>
      </c>
      <c r="E251" s="1">
        <v>0</v>
      </c>
      <c r="F251" s="1">
        <v>6360</v>
      </c>
      <c r="G251" s="1" t="s">
        <v>101</v>
      </c>
      <c r="H251" s="1">
        <v>45130</v>
      </c>
      <c r="I251" s="1" t="s">
        <v>102</v>
      </c>
      <c r="J251" s="1">
        <v>0</v>
      </c>
      <c r="K251" s="2">
        <v>562073610</v>
      </c>
      <c r="L251" s="2">
        <v>8696023.2400000002</v>
      </c>
      <c r="M251" s="1">
        <v>0</v>
      </c>
    </row>
    <row r="252" spans="1:13">
      <c r="A252" s="1">
        <v>2</v>
      </c>
      <c r="B252" s="1">
        <v>14</v>
      </c>
      <c r="C252" s="1">
        <v>14002</v>
      </c>
      <c r="D252" s="1">
        <v>0</v>
      </c>
      <c r="E252" s="1">
        <v>11009</v>
      </c>
      <c r="F252" s="1">
        <v>6360</v>
      </c>
      <c r="G252" s="1" t="s">
        <v>101</v>
      </c>
      <c r="H252" s="1">
        <v>45130</v>
      </c>
      <c r="I252" s="1" t="s">
        <v>102</v>
      </c>
      <c r="J252" s="2">
        <v>709750000</v>
      </c>
      <c r="K252" s="1">
        <v>0</v>
      </c>
      <c r="L252" s="1">
        <v>0</v>
      </c>
      <c r="M252" s="1">
        <v>0</v>
      </c>
    </row>
    <row r="253" spans="1:13">
      <c r="J253" s="1" t="s">
        <v>25</v>
      </c>
      <c r="K253" s="1" t="s">
        <v>25</v>
      </c>
      <c r="L253" s="1" t="s">
        <v>25</v>
      </c>
      <c r="M253" s="1" t="s">
        <v>25</v>
      </c>
    </row>
    <row r="254" spans="1:13">
      <c r="G254" s="1" t="s">
        <v>103</v>
      </c>
      <c r="J254" s="5">
        <v>28390000000</v>
      </c>
      <c r="K254" s="2">
        <v>26377620574</v>
      </c>
      <c r="L254" s="2">
        <v>24161384374.889999</v>
      </c>
      <c r="M254" s="2">
        <v>17781858331.57</v>
      </c>
    </row>
    <row r="255" spans="1:13">
      <c r="J255" s="1" t="s">
        <v>25</v>
      </c>
      <c r="K255" s="1" t="s">
        <v>25</v>
      </c>
      <c r="L255" s="1" t="s">
        <v>25</v>
      </c>
      <c r="M255" s="1" t="s">
        <v>25</v>
      </c>
    </row>
    <row r="256" spans="1:13">
      <c r="J256" s="1" t="s">
        <v>495</v>
      </c>
      <c r="M256" s="1" t="s">
        <v>55</v>
      </c>
    </row>
    <row r="257" spans="1:13">
      <c r="J257" s="1" t="s">
        <v>496</v>
      </c>
      <c r="M257" s="1" t="s">
        <v>1</v>
      </c>
    </row>
    <row r="258" spans="1:13">
      <c r="J258" s="1" t="s">
        <v>490</v>
      </c>
    </row>
    <row r="260" spans="1:13">
      <c r="A260" s="1" t="s">
        <v>56</v>
      </c>
      <c r="B260" s="1" t="s">
        <v>57</v>
      </c>
      <c r="C260" s="1" t="s">
        <v>2</v>
      </c>
    </row>
    <row r="261" spans="1:13">
      <c r="A261" s="1" t="s">
        <v>58</v>
      </c>
      <c r="B261" s="1" t="s">
        <v>59</v>
      </c>
      <c r="C261" s="1" t="s">
        <v>60</v>
      </c>
      <c r="D261" s="1" t="s">
        <v>721</v>
      </c>
      <c r="E261" s="1" t="s">
        <v>722</v>
      </c>
      <c r="F261" s="1" t="s">
        <v>723</v>
      </c>
      <c r="G261" s="1" t="s">
        <v>724</v>
      </c>
    </row>
    <row r="262" spans="1:13">
      <c r="A262" s="1" t="s">
        <v>8</v>
      </c>
      <c r="B262" s="1" t="s">
        <v>65</v>
      </c>
      <c r="C262" s="1" t="s">
        <v>66</v>
      </c>
      <c r="D262" s="1" t="s">
        <v>67</v>
      </c>
      <c r="E262" s="1" t="s">
        <v>12</v>
      </c>
      <c r="F262" s="1" t="s">
        <v>68</v>
      </c>
      <c r="G262" s="1" t="s">
        <v>69</v>
      </c>
      <c r="H262" s="1" t="s">
        <v>13</v>
      </c>
      <c r="I262" s="1" t="s">
        <v>70</v>
      </c>
      <c r="J262" s="1" t="s">
        <v>14</v>
      </c>
      <c r="K262" s="1" t="s">
        <v>14</v>
      </c>
      <c r="L262" s="1" t="s">
        <v>15</v>
      </c>
      <c r="M262" s="1" t="s">
        <v>15</v>
      </c>
    </row>
    <row r="263" spans="1:13">
      <c r="A263" s="1" t="s">
        <v>16</v>
      </c>
      <c r="B263" s="1" t="s">
        <v>71</v>
      </c>
      <c r="C263" s="1" t="s">
        <v>19</v>
      </c>
      <c r="D263" s="1" t="s">
        <v>71</v>
      </c>
      <c r="E263" s="1" t="s">
        <v>20</v>
      </c>
      <c r="F263" s="1" t="s">
        <v>71</v>
      </c>
      <c r="G263" s="1" t="s">
        <v>72</v>
      </c>
      <c r="H263" s="1" t="s">
        <v>18</v>
      </c>
      <c r="I263" s="1" t="s">
        <v>73</v>
      </c>
      <c r="J263" s="1" t="s">
        <v>491</v>
      </c>
      <c r="K263" s="1" t="s">
        <v>492</v>
      </c>
      <c r="L263" s="1" t="s">
        <v>493</v>
      </c>
      <c r="M263" s="1" t="s">
        <v>494</v>
      </c>
    </row>
    <row r="264" spans="1:13">
      <c r="B264" s="1" t="s">
        <v>21</v>
      </c>
      <c r="C264" s="1" t="s">
        <v>74</v>
      </c>
      <c r="D264" s="1" t="s">
        <v>75</v>
      </c>
      <c r="E264" s="1" t="s">
        <v>76</v>
      </c>
    </row>
    <row r="265" spans="1:13">
      <c r="A265" s="1">
        <v>2</v>
      </c>
      <c r="B265" s="1">
        <v>15</v>
      </c>
      <c r="C265" s="1">
        <v>15002</v>
      </c>
      <c r="D265" s="1">
        <v>0</v>
      </c>
      <c r="E265" s="1">
        <v>11004</v>
      </c>
      <c r="F265" s="1">
        <v>2414</v>
      </c>
      <c r="G265" s="1" t="s">
        <v>196</v>
      </c>
      <c r="H265" s="1">
        <v>45039</v>
      </c>
      <c r="I265" s="1" t="s">
        <v>197</v>
      </c>
      <c r="J265" s="1">
        <v>0</v>
      </c>
      <c r="K265" s="2">
        <v>11564000</v>
      </c>
      <c r="L265" s="1">
        <v>0</v>
      </c>
      <c r="M265" s="1">
        <v>0</v>
      </c>
    </row>
    <row r="266" spans="1:13">
      <c r="A266" s="1">
        <v>2</v>
      </c>
      <c r="B266" s="1">
        <v>15</v>
      </c>
      <c r="C266" s="1">
        <v>15002</v>
      </c>
      <c r="D266" s="1">
        <v>0</v>
      </c>
      <c r="E266" s="1">
        <v>11009</v>
      </c>
      <c r="F266" s="1">
        <v>732</v>
      </c>
      <c r="G266" s="1" t="s">
        <v>198</v>
      </c>
      <c r="H266" s="1">
        <v>45024</v>
      </c>
      <c r="I266" s="1" t="s">
        <v>174</v>
      </c>
      <c r="J266" s="2">
        <v>44977754</v>
      </c>
      <c r="K266" s="1">
        <v>0</v>
      </c>
      <c r="L266" s="1">
        <v>0</v>
      </c>
      <c r="M266" s="1">
        <v>0</v>
      </c>
    </row>
    <row r="267" spans="1:13">
      <c r="A267" s="1">
        <v>2</v>
      </c>
      <c r="B267" s="1">
        <v>15</v>
      </c>
      <c r="C267" s="1">
        <v>15002</v>
      </c>
      <c r="D267" s="1">
        <v>0</v>
      </c>
      <c r="E267" s="1">
        <v>11009</v>
      </c>
      <c r="F267" s="1">
        <v>2401</v>
      </c>
      <c r="G267" s="1" t="s">
        <v>199</v>
      </c>
      <c r="H267" s="1">
        <v>45035</v>
      </c>
      <c r="I267" s="1" t="s">
        <v>130</v>
      </c>
      <c r="J267" s="2">
        <v>1525892</v>
      </c>
      <c r="K267" s="2">
        <v>1652000</v>
      </c>
      <c r="L267" s="2">
        <v>1645000</v>
      </c>
      <c r="M267" s="1">
        <v>0</v>
      </c>
    </row>
    <row r="268" spans="1:13">
      <c r="A268" s="1">
        <v>2</v>
      </c>
      <c r="B268" s="1">
        <v>15</v>
      </c>
      <c r="C268" s="1">
        <v>15002</v>
      </c>
      <c r="D268" s="1">
        <v>0</v>
      </c>
      <c r="E268" s="1">
        <v>11009</v>
      </c>
      <c r="F268" s="1">
        <v>2402</v>
      </c>
      <c r="G268" s="1" t="s">
        <v>200</v>
      </c>
      <c r="H268" s="1">
        <v>45035</v>
      </c>
      <c r="I268" s="1" t="s">
        <v>130</v>
      </c>
      <c r="J268" s="2">
        <v>6411825</v>
      </c>
      <c r="K268" s="2">
        <v>10325000</v>
      </c>
      <c r="L268" s="2">
        <v>10324760</v>
      </c>
      <c r="M268" s="2">
        <v>21650000</v>
      </c>
    </row>
    <row r="269" spans="1:13">
      <c r="A269" s="1">
        <v>2</v>
      </c>
      <c r="B269" s="1">
        <v>15</v>
      </c>
      <c r="C269" s="1">
        <v>15002</v>
      </c>
      <c r="D269" s="1">
        <v>0</v>
      </c>
      <c r="E269" s="1">
        <v>11009</v>
      </c>
      <c r="F269" s="1">
        <v>2403</v>
      </c>
      <c r="G269" s="1" t="s">
        <v>201</v>
      </c>
      <c r="H269" s="1">
        <v>45035</v>
      </c>
      <c r="I269" s="1" t="s">
        <v>130</v>
      </c>
      <c r="J269" s="2">
        <v>2322434</v>
      </c>
      <c r="K269" s="2">
        <v>2478000</v>
      </c>
      <c r="L269" s="2">
        <v>665000</v>
      </c>
      <c r="M269" s="2">
        <v>6500000</v>
      </c>
    </row>
    <row r="270" spans="1:13">
      <c r="A270" s="1">
        <v>2</v>
      </c>
      <c r="B270" s="1">
        <v>15</v>
      </c>
      <c r="C270" s="1">
        <v>15002</v>
      </c>
      <c r="D270" s="1">
        <v>0</v>
      </c>
      <c r="E270" s="1">
        <v>11009</v>
      </c>
      <c r="F270" s="1">
        <v>2435</v>
      </c>
      <c r="G270" s="1" t="s">
        <v>202</v>
      </c>
      <c r="H270" s="1">
        <v>45036</v>
      </c>
      <c r="I270" s="1" t="s">
        <v>130</v>
      </c>
      <c r="J270" s="1">
        <v>0</v>
      </c>
      <c r="K270" s="2">
        <v>11151000</v>
      </c>
      <c r="L270" s="2">
        <v>11100000</v>
      </c>
      <c r="M270" s="1">
        <v>0</v>
      </c>
    </row>
    <row r="271" spans="1:13">
      <c r="A271" s="1">
        <v>2</v>
      </c>
      <c r="B271" s="1">
        <v>15</v>
      </c>
      <c r="C271" s="1">
        <v>15002</v>
      </c>
      <c r="D271" s="1">
        <v>0</v>
      </c>
      <c r="E271" s="1">
        <v>11009</v>
      </c>
      <c r="F271" s="1">
        <v>2455</v>
      </c>
      <c r="G271" s="1" t="s">
        <v>203</v>
      </c>
      <c r="H271" s="1">
        <v>45004</v>
      </c>
      <c r="I271" s="1" t="s">
        <v>204</v>
      </c>
      <c r="J271" s="1">
        <v>0</v>
      </c>
      <c r="K271" s="2">
        <v>2478000</v>
      </c>
      <c r="L271" s="2">
        <v>2012000</v>
      </c>
      <c r="M271" s="2">
        <v>2539949</v>
      </c>
    </row>
    <row r="272" spans="1:13">
      <c r="A272" s="1">
        <v>2</v>
      </c>
      <c r="B272" s="1">
        <v>15</v>
      </c>
      <c r="C272" s="1">
        <v>15002</v>
      </c>
      <c r="D272" s="1">
        <v>0</v>
      </c>
      <c r="E272" s="1">
        <v>11009</v>
      </c>
      <c r="F272" s="1">
        <v>2465</v>
      </c>
      <c r="G272" s="1" t="s">
        <v>205</v>
      </c>
      <c r="H272" s="1">
        <v>45036</v>
      </c>
      <c r="I272" s="1" t="s">
        <v>130</v>
      </c>
      <c r="J272" s="1">
        <v>0</v>
      </c>
      <c r="K272" s="2">
        <v>7847000</v>
      </c>
      <c r="L272" s="2">
        <v>6000000</v>
      </c>
      <c r="M272" s="1">
        <v>0</v>
      </c>
    </row>
    <row r="273" spans="1:13">
      <c r="A273" s="1">
        <v>2</v>
      </c>
      <c r="B273" s="1">
        <v>15</v>
      </c>
      <c r="C273" s="1">
        <v>15002</v>
      </c>
      <c r="D273" s="1">
        <v>0</v>
      </c>
      <c r="E273" s="1">
        <v>11009</v>
      </c>
      <c r="F273" s="1">
        <v>2466</v>
      </c>
      <c r="G273" s="1" t="s">
        <v>206</v>
      </c>
      <c r="H273" s="1">
        <v>45006</v>
      </c>
      <c r="I273" s="1" t="s">
        <v>106</v>
      </c>
      <c r="J273" s="1">
        <v>0</v>
      </c>
      <c r="K273" s="2">
        <v>2478000</v>
      </c>
      <c r="L273" s="2">
        <v>2395350</v>
      </c>
      <c r="M273" s="2">
        <v>1705954.2</v>
      </c>
    </row>
    <row r="274" spans="1:13">
      <c r="A274" s="1">
        <v>2</v>
      </c>
      <c r="B274" s="1">
        <v>15</v>
      </c>
      <c r="C274" s="1">
        <v>15002</v>
      </c>
      <c r="D274" s="1">
        <v>0</v>
      </c>
      <c r="E274" s="1">
        <v>11009</v>
      </c>
      <c r="F274" s="1">
        <v>2467</v>
      </c>
      <c r="G274" s="1" t="s">
        <v>207</v>
      </c>
      <c r="H274" s="1">
        <v>45035</v>
      </c>
      <c r="I274" s="1" t="s">
        <v>130</v>
      </c>
      <c r="J274" s="1">
        <v>0</v>
      </c>
      <c r="K274" s="2">
        <v>18997259</v>
      </c>
      <c r="L274" s="2">
        <v>18676500</v>
      </c>
      <c r="M274" s="2">
        <v>45783403.880000003</v>
      </c>
    </row>
    <row r="275" spans="1:13">
      <c r="A275" s="1">
        <v>2</v>
      </c>
      <c r="B275" s="1">
        <v>15</v>
      </c>
      <c r="C275" s="1">
        <v>15002</v>
      </c>
      <c r="D275" s="1">
        <v>0</v>
      </c>
      <c r="E275" s="1">
        <v>11009</v>
      </c>
      <c r="F275" s="1">
        <v>2467</v>
      </c>
      <c r="G275" s="1" t="s">
        <v>207</v>
      </c>
      <c r="H275" s="1">
        <v>45079</v>
      </c>
      <c r="I275" s="1" t="s">
        <v>133</v>
      </c>
      <c r="J275" s="1">
        <v>0</v>
      </c>
      <c r="K275" s="1">
        <v>0</v>
      </c>
      <c r="L275" s="1">
        <v>0</v>
      </c>
      <c r="M275" s="2">
        <v>17790729</v>
      </c>
    </row>
    <row r="276" spans="1:13">
      <c r="A276" s="1">
        <v>2</v>
      </c>
      <c r="B276" s="1">
        <v>15</v>
      </c>
      <c r="C276" s="1">
        <v>15002</v>
      </c>
      <c r="D276" s="1">
        <v>0</v>
      </c>
      <c r="E276" s="1">
        <v>11009</v>
      </c>
      <c r="F276" s="1">
        <v>2468</v>
      </c>
      <c r="G276" s="1" t="s">
        <v>208</v>
      </c>
      <c r="H276" s="1">
        <v>45002</v>
      </c>
      <c r="I276" s="1" t="s">
        <v>149</v>
      </c>
      <c r="J276" s="1">
        <v>0</v>
      </c>
      <c r="K276" s="1">
        <v>0</v>
      </c>
      <c r="L276" s="1">
        <v>0</v>
      </c>
      <c r="M276" s="2">
        <v>4995000</v>
      </c>
    </row>
    <row r="277" spans="1:13">
      <c r="A277" s="1">
        <v>2</v>
      </c>
      <c r="B277" s="1">
        <v>15</v>
      </c>
      <c r="C277" s="1">
        <v>15002</v>
      </c>
      <c r="D277" s="1">
        <v>0</v>
      </c>
      <c r="E277" s="1">
        <v>11009</v>
      </c>
      <c r="F277" s="1">
        <v>2468</v>
      </c>
      <c r="G277" s="1" t="s">
        <v>208</v>
      </c>
      <c r="H277" s="1">
        <v>45035</v>
      </c>
      <c r="I277" s="1" t="s">
        <v>130</v>
      </c>
      <c r="J277" s="1">
        <v>0</v>
      </c>
      <c r="K277" s="1">
        <v>0</v>
      </c>
      <c r="L277" s="1">
        <v>0</v>
      </c>
      <c r="M277" s="2">
        <v>17900000</v>
      </c>
    </row>
    <row r="278" spans="1:13">
      <c r="A278" s="1">
        <v>2</v>
      </c>
      <c r="B278" s="1">
        <v>15</v>
      </c>
      <c r="C278" s="1">
        <v>15002</v>
      </c>
      <c r="D278" s="1">
        <v>0</v>
      </c>
      <c r="E278" s="1">
        <v>11009</v>
      </c>
      <c r="F278" s="1">
        <v>2470</v>
      </c>
      <c r="G278" s="1" t="s">
        <v>209</v>
      </c>
      <c r="H278" s="1">
        <v>45002</v>
      </c>
      <c r="I278" s="1" t="s">
        <v>149</v>
      </c>
      <c r="J278" s="1">
        <v>0</v>
      </c>
      <c r="K278" s="1">
        <v>0</v>
      </c>
      <c r="L278" s="1">
        <v>0</v>
      </c>
      <c r="M278" s="2">
        <v>5390000</v>
      </c>
    </row>
    <row r="279" spans="1:13">
      <c r="A279" s="1">
        <v>2</v>
      </c>
      <c r="B279" s="1">
        <v>15</v>
      </c>
      <c r="C279" s="1">
        <v>15002</v>
      </c>
      <c r="D279" s="1">
        <v>0</v>
      </c>
      <c r="E279" s="1">
        <v>11009</v>
      </c>
      <c r="F279" s="1">
        <v>2470</v>
      </c>
      <c r="G279" s="1" t="s">
        <v>209</v>
      </c>
      <c r="H279" s="1">
        <v>45035</v>
      </c>
      <c r="I279" s="1" t="s">
        <v>130</v>
      </c>
      <c r="J279" s="1">
        <v>0</v>
      </c>
      <c r="K279" s="1">
        <v>0</v>
      </c>
      <c r="L279" s="1">
        <v>0</v>
      </c>
      <c r="M279" s="2">
        <v>11850000</v>
      </c>
    </row>
    <row r="280" spans="1:13">
      <c r="A280" s="1">
        <v>2</v>
      </c>
      <c r="B280" s="1">
        <v>15</v>
      </c>
      <c r="C280" s="1">
        <v>15002</v>
      </c>
      <c r="D280" s="1">
        <v>0</v>
      </c>
      <c r="E280" s="1">
        <v>13022</v>
      </c>
      <c r="F280" s="1">
        <v>6261</v>
      </c>
      <c r="G280" s="1" t="s">
        <v>210</v>
      </c>
      <c r="H280" s="1">
        <v>45001</v>
      </c>
      <c r="I280" s="1" t="s">
        <v>78</v>
      </c>
      <c r="J280" s="1">
        <v>0</v>
      </c>
      <c r="K280" s="2">
        <v>11450894</v>
      </c>
      <c r="L280" s="2">
        <v>11255556</v>
      </c>
      <c r="M280" s="2">
        <v>37641644.369999997</v>
      </c>
    </row>
    <row r="281" spans="1:13">
      <c r="A281" s="1">
        <v>2</v>
      </c>
      <c r="B281" s="1">
        <v>15</v>
      </c>
      <c r="C281" s="1">
        <v>15002</v>
      </c>
      <c r="D281" s="1">
        <v>0</v>
      </c>
      <c r="E281" s="1">
        <v>11009</v>
      </c>
      <c r="F281" s="1">
        <v>6360</v>
      </c>
      <c r="G281" s="1" t="s">
        <v>101</v>
      </c>
      <c r="H281" s="1">
        <v>45130</v>
      </c>
      <c r="I281" s="1" t="s">
        <v>102</v>
      </c>
      <c r="J281" s="2">
        <v>1416355</v>
      </c>
      <c r="K281" s="2">
        <v>2065000</v>
      </c>
      <c r="L281" s="1">
        <v>0</v>
      </c>
      <c r="M281" s="1">
        <v>0</v>
      </c>
    </row>
    <row r="282" spans="1:13">
      <c r="J282" s="1" t="s">
        <v>25</v>
      </c>
      <c r="K282" s="1" t="s">
        <v>25</v>
      </c>
      <c r="L282" s="1" t="s">
        <v>25</v>
      </c>
      <c r="M282" s="1" t="s">
        <v>25</v>
      </c>
    </row>
    <row r="283" spans="1:13">
      <c r="G283" s="1" t="s">
        <v>103</v>
      </c>
      <c r="J283" s="5">
        <v>56654260</v>
      </c>
      <c r="K283" s="2">
        <v>82486153</v>
      </c>
      <c r="L283" s="2">
        <v>64074166</v>
      </c>
      <c r="M283" s="2">
        <v>173746680.44999999</v>
      </c>
    </row>
    <row r="284" spans="1:13">
      <c r="J284" s="1" t="s">
        <v>25</v>
      </c>
      <c r="K284" s="1" t="s">
        <v>25</v>
      </c>
      <c r="L284" s="1" t="s">
        <v>25</v>
      </c>
      <c r="M284" s="1" t="s">
        <v>25</v>
      </c>
    </row>
    <row r="285" spans="1:13">
      <c r="J285" s="1" t="s">
        <v>495</v>
      </c>
      <c r="M285" s="1" t="s">
        <v>55</v>
      </c>
    </row>
    <row r="286" spans="1:13">
      <c r="J286" s="1" t="s">
        <v>496</v>
      </c>
      <c r="M286" s="1" t="s">
        <v>1</v>
      </c>
    </row>
    <row r="287" spans="1:13">
      <c r="J287" s="1" t="s">
        <v>490</v>
      </c>
    </row>
    <row r="289" spans="1:13">
      <c r="A289" s="1" t="s">
        <v>56</v>
      </c>
      <c r="B289" s="1" t="s">
        <v>57</v>
      </c>
      <c r="C289" s="1" t="s">
        <v>2</v>
      </c>
    </row>
    <row r="290" spans="1:13">
      <c r="A290" s="1" t="s">
        <v>58</v>
      </c>
      <c r="B290" s="1" t="s">
        <v>59</v>
      </c>
      <c r="C290" s="1" t="s">
        <v>60</v>
      </c>
      <c r="D290" s="1" t="s">
        <v>717</v>
      </c>
      <c r="E290" s="1" t="s">
        <v>718</v>
      </c>
      <c r="F290" s="1" t="s">
        <v>719</v>
      </c>
      <c r="G290" s="1" t="s">
        <v>720</v>
      </c>
    </row>
    <row r="291" spans="1:13">
      <c r="A291" s="1" t="s">
        <v>8</v>
      </c>
      <c r="B291" s="1" t="s">
        <v>65</v>
      </c>
      <c r="C291" s="1" t="s">
        <v>66</v>
      </c>
      <c r="D291" s="1" t="s">
        <v>67</v>
      </c>
      <c r="E291" s="1" t="s">
        <v>12</v>
      </c>
      <c r="F291" s="1" t="s">
        <v>68</v>
      </c>
      <c r="G291" s="1" t="s">
        <v>69</v>
      </c>
      <c r="H291" s="1" t="s">
        <v>13</v>
      </c>
      <c r="I291" s="1" t="s">
        <v>70</v>
      </c>
      <c r="J291" s="1" t="s">
        <v>14</v>
      </c>
      <c r="K291" s="1" t="s">
        <v>14</v>
      </c>
      <c r="L291" s="1" t="s">
        <v>15</v>
      </c>
      <c r="M291" s="1" t="s">
        <v>15</v>
      </c>
    </row>
    <row r="292" spans="1:13">
      <c r="A292" s="1" t="s">
        <v>16</v>
      </c>
      <c r="B292" s="1" t="s">
        <v>71</v>
      </c>
      <c r="C292" s="1" t="s">
        <v>19</v>
      </c>
      <c r="D292" s="1" t="s">
        <v>71</v>
      </c>
      <c r="E292" s="1" t="s">
        <v>20</v>
      </c>
      <c r="F292" s="1" t="s">
        <v>71</v>
      </c>
      <c r="G292" s="1" t="s">
        <v>72</v>
      </c>
      <c r="H292" s="1" t="s">
        <v>18</v>
      </c>
      <c r="I292" s="1" t="s">
        <v>73</v>
      </c>
      <c r="J292" s="1" t="s">
        <v>491</v>
      </c>
      <c r="K292" s="1" t="s">
        <v>492</v>
      </c>
      <c r="L292" s="1" t="s">
        <v>493</v>
      </c>
      <c r="M292" s="1" t="s">
        <v>494</v>
      </c>
    </row>
    <row r="293" spans="1:13">
      <c r="B293" s="1" t="s">
        <v>21</v>
      </c>
      <c r="C293" s="1" t="s">
        <v>74</v>
      </c>
      <c r="D293" s="1" t="s">
        <v>75</v>
      </c>
      <c r="E293" s="1" t="s">
        <v>76</v>
      </c>
    </row>
    <row r="294" spans="1:13">
      <c r="A294" s="1">
        <v>2</v>
      </c>
      <c r="B294" s="1">
        <v>16</v>
      </c>
      <c r="C294" s="1">
        <v>16003</v>
      </c>
      <c r="D294" s="1">
        <v>0</v>
      </c>
      <c r="E294" s="1">
        <v>14033</v>
      </c>
      <c r="F294" s="1">
        <v>2461</v>
      </c>
      <c r="G294" s="1" t="s">
        <v>211</v>
      </c>
      <c r="H294" s="1">
        <v>45011</v>
      </c>
      <c r="I294" s="1" t="s">
        <v>172</v>
      </c>
      <c r="J294" s="1">
        <v>0</v>
      </c>
      <c r="K294" s="1">
        <v>0</v>
      </c>
      <c r="L294" s="1">
        <v>0</v>
      </c>
      <c r="M294" s="2">
        <v>8051691.5</v>
      </c>
    </row>
    <row r="295" spans="1:13">
      <c r="A295" s="1">
        <v>2</v>
      </c>
      <c r="B295" s="1">
        <v>16</v>
      </c>
      <c r="C295" s="1">
        <v>16003</v>
      </c>
      <c r="D295" s="1">
        <v>0</v>
      </c>
      <c r="E295" s="1">
        <v>14033</v>
      </c>
      <c r="F295" s="1">
        <v>6129</v>
      </c>
      <c r="G295" s="1" t="s">
        <v>167</v>
      </c>
      <c r="H295" s="1">
        <v>45001</v>
      </c>
      <c r="I295" s="1" t="s">
        <v>78</v>
      </c>
      <c r="J295" s="1">
        <v>0</v>
      </c>
      <c r="K295" s="2">
        <v>20161398</v>
      </c>
      <c r="L295" s="2">
        <v>12080073.779999999</v>
      </c>
      <c r="M295" s="2">
        <v>9651150</v>
      </c>
    </row>
    <row r="296" spans="1:13">
      <c r="A296" s="1">
        <v>2</v>
      </c>
      <c r="B296" s="1">
        <v>16</v>
      </c>
      <c r="C296" s="1">
        <v>16003</v>
      </c>
      <c r="D296" s="1">
        <v>0</v>
      </c>
      <c r="E296" s="1">
        <v>14033</v>
      </c>
      <c r="F296" s="1">
        <v>6129</v>
      </c>
      <c r="G296" s="1" t="s">
        <v>167</v>
      </c>
      <c r="H296" s="1">
        <v>45002</v>
      </c>
      <c r="I296" s="1" t="s">
        <v>149</v>
      </c>
      <c r="J296" s="2">
        <v>5950000</v>
      </c>
      <c r="K296" s="1">
        <v>0</v>
      </c>
      <c r="L296" s="1">
        <v>0</v>
      </c>
      <c r="M296" s="1">
        <v>0</v>
      </c>
    </row>
    <row r="297" spans="1:13">
      <c r="A297" s="1">
        <v>2</v>
      </c>
      <c r="B297" s="1">
        <v>16</v>
      </c>
      <c r="C297" s="1">
        <v>16003</v>
      </c>
      <c r="D297" s="1">
        <v>0</v>
      </c>
      <c r="E297" s="1">
        <v>14033</v>
      </c>
      <c r="F297" s="1">
        <v>6129</v>
      </c>
      <c r="G297" s="1" t="s">
        <v>167</v>
      </c>
      <c r="H297" s="1">
        <v>45011</v>
      </c>
      <c r="I297" s="1" t="s">
        <v>172</v>
      </c>
      <c r="J297" s="2">
        <v>8950000</v>
      </c>
      <c r="K297" s="2">
        <v>3466999</v>
      </c>
      <c r="L297" s="2">
        <v>3320000</v>
      </c>
      <c r="M297" s="1">
        <v>0</v>
      </c>
    </row>
    <row r="298" spans="1:13">
      <c r="A298" s="1">
        <v>2</v>
      </c>
      <c r="B298" s="1">
        <v>16</v>
      </c>
      <c r="C298" s="1">
        <v>16003</v>
      </c>
      <c r="D298" s="1">
        <v>0</v>
      </c>
      <c r="E298" s="1">
        <v>14033</v>
      </c>
      <c r="F298" s="1">
        <v>6129</v>
      </c>
      <c r="G298" s="1" t="s">
        <v>167</v>
      </c>
      <c r="H298" s="1">
        <v>45123</v>
      </c>
      <c r="I298" s="1" t="s">
        <v>110</v>
      </c>
      <c r="J298" s="2">
        <v>5250000</v>
      </c>
      <c r="K298" s="2">
        <v>4400000</v>
      </c>
      <c r="L298" s="2">
        <v>4310755</v>
      </c>
      <c r="M298" s="1">
        <v>0</v>
      </c>
    </row>
    <row r="299" spans="1:13">
      <c r="A299" s="1">
        <v>2</v>
      </c>
      <c r="B299" s="1">
        <v>16</v>
      </c>
      <c r="C299" s="1">
        <v>16003</v>
      </c>
      <c r="D299" s="1">
        <v>0</v>
      </c>
      <c r="E299" s="1">
        <v>14033</v>
      </c>
      <c r="F299" s="1">
        <v>6148</v>
      </c>
      <c r="G299" s="1" t="s">
        <v>212</v>
      </c>
      <c r="H299" s="1">
        <v>45123</v>
      </c>
      <c r="I299" s="1" t="s">
        <v>110</v>
      </c>
      <c r="J299" s="1">
        <v>0</v>
      </c>
      <c r="K299" s="1">
        <v>0</v>
      </c>
      <c r="L299" s="1">
        <v>0</v>
      </c>
      <c r="M299" s="2">
        <v>4237925</v>
      </c>
    </row>
    <row r="300" spans="1:13">
      <c r="A300" s="1">
        <v>2</v>
      </c>
      <c r="B300" s="1">
        <v>16</v>
      </c>
      <c r="C300" s="1">
        <v>16003</v>
      </c>
      <c r="D300" s="1">
        <v>0</v>
      </c>
      <c r="E300" s="1">
        <v>14033</v>
      </c>
      <c r="F300" s="1">
        <v>6429</v>
      </c>
      <c r="G300" s="1" t="s">
        <v>213</v>
      </c>
      <c r="H300" s="1">
        <v>45002</v>
      </c>
      <c r="I300" s="1" t="s">
        <v>149</v>
      </c>
      <c r="J300" s="1">
        <v>0</v>
      </c>
      <c r="K300" s="1">
        <v>0</v>
      </c>
      <c r="L300" s="1">
        <v>0</v>
      </c>
      <c r="M300" s="2">
        <v>14920000</v>
      </c>
    </row>
    <row r="301" spans="1:13">
      <c r="A301" s="1">
        <v>2</v>
      </c>
      <c r="B301" s="1">
        <v>16</v>
      </c>
      <c r="C301" s="1">
        <v>16003</v>
      </c>
      <c r="D301" s="1">
        <v>0</v>
      </c>
      <c r="E301" s="1">
        <v>14033</v>
      </c>
      <c r="F301" s="1">
        <v>6360</v>
      </c>
      <c r="G301" s="1" t="s">
        <v>101</v>
      </c>
      <c r="H301" s="1">
        <v>45130</v>
      </c>
      <c r="I301" s="1" t="s">
        <v>102</v>
      </c>
      <c r="J301" s="1">
        <v>0</v>
      </c>
      <c r="K301" s="2">
        <v>718677</v>
      </c>
      <c r="L301" s="1">
        <v>0</v>
      </c>
      <c r="M301" s="2">
        <v>1738800</v>
      </c>
    </row>
    <row r="302" spans="1:13">
      <c r="J302" s="1" t="s">
        <v>25</v>
      </c>
      <c r="K302" s="1" t="s">
        <v>25</v>
      </c>
      <c r="L302" s="1" t="s">
        <v>25</v>
      </c>
      <c r="M302" s="1" t="s">
        <v>25</v>
      </c>
    </row>
    <row r="303" spans="1:13">
      <c r="G303" s="1" t="s">
        <v>103</v>
      </c>
      <c r="J303" s="5">
        <v>20150000</v>
      </c>
      <c r="K303" s="2">
        <v>28747074</v>
      </c>
      <c r="L303" s="2">
        <v>19710828.780000001</v>
      </c>
      <c r="M303" s="2">
        <v>38599566.5</v>
      </c>
    </row>
    <row r="304" spans="1:13">
      <c r="J304" s="1" t="s">
        <v>25</v>
      </c>
      <c r="K304" s="1" t="s">
        <v>25</v>
      </c>
      <c r="L304" s="1" t="s">
        <v>25</v>
      </c>
      <c r="M304" s="1" t="s">
        <v>25</v>
      </c>
    </row>
    <row r="305" spans="1:13">
      <c r="J305" s="1" t="s">
        <v>495</v>
      </c>
      <c r="M305" s="1" t="s">
        <v>55</v>
      </c>
    </row>
    <row r="306" spans="1:13">
      <c r="J306" s="1" t="s">
        <v>496</v>
      </c>
      <c r="M306" s="1" t="s">
        <v>1</v>
      </c>
    </row>
    <row r="307" spans="1:13">
      <c r="J307" s="1" t="s">
        <v>490</v>
      </c>
    </row>
    <row r="309" spans="1:13">
      <c r="A309" s="1" t="s">
        <v>56</v>
      </c>
      <c r="B309" s="1" t="s">
        <v>57</v>
      </c>
      <c r="C309" s="1" t="s">
        <v>2</v>
      </c>
    </row>
    <row r="310" spans="1:13">
      <c r="A310" s="1" t="s">
        <v>58</v>
      </c>
      <c r="B310" s="1" t="s">
        <v>59</v>
      </c>
      <c r="C310" s="1" t="s">
        <v>60</v>
      </c>
      <c r="D310" s="1" t="s">
        <v>714</v>
      </c>
      <c r="E310" s="1" t="s">
        <v>715</v>
      </c>
      <c r="F310" s="1" t="s">
        <v>716</v>
      </c>
    </row>
    <row r="311" spans="1:13">
      <c r="A311" s="1" t="s">
        <v>8</v>
      </c>
      <c r="B311" s="1" t="s">
        <v>65</v>
      </c>
      <c r="C311" s="1" t="s">
        <v>66</v>
      </c>
      <c r="D311" s="1" t="s">
        <v>67</v>
      </c>
      <c r="E311" s="1" t="s">
        <v>12</v>
      </c>
      <c r="F311" s="1" t="s">
        <v>68</v>
      </c>
      <c r="G311" s="1" t="s">
        <v>69</v>
      </c>
      <c r="H311" s="1" t="s">
        <v>13</v>
      </c>
      <c r="I311" s="1" t="s">
        <v>70</v>
      </c>
      <c r="J311" s="1" t="s">
        <v>14</v>
      </c>
      <c r="K311" s="1" t="s">
        <v>14</v>
      </c>
      <c r="L311" s="1" t="s">
        <v>15</v>
      </c>
      <c r="M311" s="1" t="s">
        <v>15</v>
      </c>
    </row>
    <row r="312" spans="1:13">
      <c r="A312" s="1" t="s">
        <v>16</v>
      </c>
      <c r="B312" s="1" t="s">
        <v>71</v>
      </c>
      <c r="C312" s="1" t="s">
        <v>19</v>
      </c>
      <c r="D312" s="1" t="s">
        <v>71</v>
      </c>
      <c r="E312" s="1" t="s">
        <v>20</v>
      </c>
      <c r="F312" s="1" t="s">
        <v>71</v>
      </c>
      <c r="G312" s="1" t="s">
        <v>72</v>
      </c>
      <c r="H312" s="1" t="s">
        <v>18</v>
      </c>
      <c r="I312" s="1" t="s">
        <v>73</v>
      </c>
      <c r="J312" s="1" t="s">
        <v>491</v>
      </c>
      <c r="K312" s="1" t="s">
        <v>492</v>
      </c>
      <c r="L312" s="1" t="s">
        <v>493</v>
      </c>
      <c r="M312" s="1" t="s">
        <v>494</v>
      </c>
    </row>
    <row r="313" spans="1:13">
      <c r="B313" s="1" t="s">
        <v>21</v>
      </c>
      <c r="C313" s="1" t="s">
        <v>74</v>
      </c>
      <c r="D313" s="1" t="s">
        <v>75</v>
      </c>
      <c r="E313" s="1" t="s">
        <v>76</v>
      </c>
    </row>
    <row r="314" spans="1:13">
      <c r="A314" s="1">
        <v>2</v>
      </c>
      <c r="B314" s="1">
        <v>17</v>
      </c>
      <c r="C314" s="1">
        <v>17002</v>
      </c>
      <c r="D314" s="1">
        <v>0</v>
      </c>
      <c r="E314" s="1">
        <v>0</v>
      </c>
      <c r="F314" s="1">
        <v>6101</v>
      </c>
      <c r="G314" s="1" t="s">
        <v>214</v>
      </c>
      <c r="H314" s="1">
        <v>45001</v>
      </c>
      <c r="I314" s="1" t="s">
        <v>78</v>
      </c>
      <c r="J314" s="1">
        <v>0</v>
      </c>
      <c r="K314" s="2">
        <v>531243571</v>
      </c>
      <c r="L314" s="2">
        <v>368676542.66000003</v>
      </c>
      <c r="M314" s="2">
        <v>269898427.31999999</v>
      </c>
    </row>
    <row r="315" spans="1:13">
      <c r="A315" s="1">
        <v>2</v>
      </c>
      <c r="B315" s="1">
        <v>17</v>
      </c>
      <c r="C315" s="1">
        <v>17002</v>
      </c>
      <c r="D315" s="1">
        <v>0</v>
      </c>
      <c r="E315" s="1">
        <v>0</v>
      </c>
      <c r="F315" s="1">
        <v>6102</v>
      </c>
      <c r="G315" s="1" t="s">
        <v>215</v>
      </c>
      <c r="H315" s="1">
        <v>45001</v>
      </c>
      <c r="I315" s="1" t="s">
        <v>78</v>
      </c>
      <c r="J315" s="1">
        <v>0</v>
      </c>
      <c r="K315" s="2">
        <v>837204019</v>
      </c>
      <c r="L315" s="2">
        <v>816993327.75</v>
      </c>
      <c r="M315" s="1">
        <v>0</v>
      </c>
    </row>
    <row r="316" spans="1:13">
      <c r="A316" s="1">
        <v>2</v>
      </c>
      <c r="B316" s="1">
        <v>17</v>
      </c>
      <c r="C316" s="1">
        <v>17002</v>
      </c>
      <c r="D316" s="1">
        <v>0</v>
      </c>
      <c r="E316" s="1">
        <v>0</v>
      </c>
      <c r="F316" s="1">
        <v>6104</v>
      </c>
      <c r="G316" s="1" t="s">
        <v>216</v>
      </c>
      <c r="H316" s="1">
        <v>45001</v>
      </c>
      <c r="I316" s="1" t="s">
        <v>78</v>
      </c>
      <c r="J316" s="1">
        <v>0</v>
      </c>
      <c r="K316" s="2">
        <v>20000000</v>
      </c>
      <c r="L316" s="2">
        <v>19449616</v>
      </c>
      <c r="M316" s="1">
        <v>0</v>
      </c>
    </row>
    <row r="317" spans="1:13">
      <c r="A317" s="1">
        <v>2</v>
      </c>
      <c r="B317" s="1">
        <v>17</v>
      </c>
      <c r="C317" s="1">
        <v>17002</v>
      </c>
      <c r="D317" s="1">
        <v>0</v>
      </c>
      <c r="E317" s="1">
        <v>11009</v>
      </c>
      <c r="F317" s="1">
        <v>1053</v>
      </c>
      <c r="G317" s="1" t="s">
        <v>217</v>
      </c>
      <c r="H317" s="1">
        <v>45001</v>
      </c>
      <c r="I317" s="1" t="s">
        <v>78</v>
      </c>
      <c r="J317" s="2">
        <v>1000000000</v>
      </c>
      <c r="K317" s="1">
        <v>0</v>
      </c>
      <c r="L317" s="1">
        <v>0</v>
      </c>
      <c r="M317" s="1">
        <v>0</v>
      </c>
    </row>
    <row r="318" spans="1:13">
      <c r="A318" s="1">
        <v>2</v>
      </c>
      <c r="B318" s="1">
        <v>17</v>
      </c>
      <c r="C318" s="1">
        <v>17002</v>
      </c>
      <c r="D318" s="1">
        <v>0</v>
      </c>
      <c r="E318" s="1">
        <v>11009</v>
      </c>
      <c r="F318" s="1">
        <v>2451</v>
      </c>
      <c r="G318" s="1" t="s">
        <v>218</v>
      </c>
      <c r="H318" s="1">
        <v>45002</v>
      </c>
      <c r="I318" s="1" t="s">
        <v>149</v>
      </c>
      <c r="J318" s="2">
        <v>18400000</v>
      </c>
      <c r="K318" s="2">
        <v>18400000</v>
      </c>
      <c r="L318" s="2">
        <v>17700000</v>
      </c>
      <c r="M318" s="1">
        <v>0</v>
      </c>
    </row>
    <row r="319" spans="1:13">
      <c r="A319" s="1">
        <v>2</v>
      </c>
      <c r="B319" s="1">
        <v>17</v>
      </c>
      <c r="C319" s="1">
        <v>17002</v>
      </c>
      <c r="D319" s="1">
        <v>0</v>
      </c>
      <c r="E319" s="1">
        <v>11009</v>
      </c>
      <c r="F319" s="1">
        <v>2451</v>
      </c>
      <c r="G319" s="1" t="s">
        <v>218</v>
      </c>
      <c r="H319" s="1">
        <v>45010</v>
      </c>
      <c r="I319" s="1" t="s">
        <v>219</v>
      </c>
      <c r="J319" s="1">
        <v>0</v>
      </c>
      <c r="K319" s="1">
        <v>0</v>
      </c>
      <c r="L319" s="1">
        <v>0</v>
      </c>
      <c r="M319" s="2">
        <v>10304000</v>
      </c>
    </row>
    <row r="320" spans="1:13">
      <c r="A320" s="1">
        <v>2</v>
      </c>
      <c r="B320" s="1">
        <v>17</v>
      </c>
      <c r="C320" s="1">
        <v>17002</v>
      </c>
      <c r="D320" s="1">
        <v>0</v>
      </c>
      <c r="E320" s="1">
        <v>11009</v>
      </c>
      <c r="F320" s="1">
        <v>2461</v>
      </c>
      <c r="G320" s="1" t="s">
        <v>211</v>
      </c>
      <c r="H320" s="1">
        <v>45011</v>
      </c>
      <c r="I320" s="1" t="s">
        <v>172</v>
      </c>
      <c r="J320" s="1">
        <v>0</v>
      </c>
      <c r="K320" s="1">
        <v>0</v>
      </c>
      <c r="L320" s="1">
        <v>0</v>
      </c>
      <c r="M320" s="2">
        <v>640000</v>
      </c>
    </row>
    <row r="321" spans="1:13">
      <c r="A321" s="1">
        <v>2</v>
      </c>
      <c r="B321" s="1">
        <v>17</v>
      </c>
      <c r="C321" s="1">
        <v>17002</v>
      </c>
      <c r="D321" s="1">
        <v>0</v>
      </c>
      <c r="E321" s="1">
        <v>11009</v>
      </c>
      <c r="F321" s="1">
        <v>4452</v>
      </c>
      <c r="G321" s="1" t="s">
        <v>220</v>
      </c>
      <c r="H321" s="1">
        <v>45004</v>
      </c>
      <c r="I321" s="1" t="s">
        <v>204</v>
      </c>
      <c r="J321" s="2">
        <v>2000000</v>
      </c>
      <c r="K321" s="2">
        <v>2000000</v>
      </c>
      <c r="L321" s="2">
        <v>987000</v>
      </c>
      <c r="M321" s="1">
        <v>0</v>
      </c>
    </row>
    <row r="322" spans="1:13">
      <c r="A322" s="1">
        <v>2</v>
      </c>
      <c r="B322" s="1">
        <v>17</v>
      </c>
      <c r="C322" s="1">
        <v>17002</v>
      </c>
      <c r="D322" s="1">
        <v>0</v>
      </c>
      <c r="E322" s="1">
        <v>11009</v>
      </c>
      <c r="F322" s="1">
        <v>6101</v>
      </c>
      <c r="G322" s="1" t="s">
        <v>214</v>
      </c>
      <c r="H322" s="1">
        <v>45001</v>
      </c>
      <c r="I322" s="1" t="s">
        <v>78</v>
      </c>
      <c r="J322" s="2">
        <v>555530571</v>
      </c>
      <c r="K322" s="1">
        <v>0</v>
      </c>
      <c r="L322" s="1">
        <v>0</v>
      </c>
      <c r="M322" s="1">
        <v>0</v>
      </c>
    </row>
    <row r="323" spans="1:13">
      <c r="A323" s="1">
        <v>2</v>
      </c>
      <c r="B323" s="1">
        <v>17</v>
      </c>
      <c r="C323" s="1">
        <v>17002</v>
      </c>
      <c r="D323" s="1">
        <v>0</v>
      </c>
      <c r="E323" s="1">
        <v>11009</v>
      </c>
      <c r="F323" s="1">
        <v>6102</v>
      </c>
      <c r="G323" s="1" t="s">
        <v>215</v>
      </c>
      <c r="H323" s="1">
        <v>45001</v>
      </c>
      <c r="I323" s="1" t="s">
        <v>78</v>
      </c>
      <c r="J323" s="2">
        <v>1020204019</v>
      </c>
      <c r="K323" s="1">
        <v>0</v>
      </c>
      <c r="L323" s="1">
        <v>0</v>
      </c>
      <c r="M323" s="2">
        <v>948495845.13999999</v>
      </c>
    </row>
    <row r="324" spans="1:13">
      <c r="A324" s="1">
        <v>2</v>
      </c>
      <c r="B324" s="1">
        <v>17</v>
      </c>
      <c r="C324" s="1">
        <v>17002</v>
      </c>
      <c r="D324" s="1">
        <v>0</v>
      </c>
      <c r="E324" s="1">
        <v>11009</v>
      </c>
      <c r="F324" s="1">
        <v>6104</v>
      </c>
      <c r="G324" s="1" t="s">
        <v>216</v>
      </c>
      <c r="H324" s="1">
        <v>45001</v>
      </c>
      <c r="I324" s="1" t="s">
        <v>78</v>
      </c>
      <c r="J324" s="2">
        <v>20000000</v>
      </c>
      <c r="K324" s="1">
        <v>0</v>
      </c>
      <c r="L324" s="1">
        <v>0</v>
      </c>
      <c r="M324" s="2">
        <v>16110445</v>
      </c>
    </row>
    <row r="325" spans="1:13">
      <c r="A325" s="1">
        <v>2</v>
      </c>
      <c r="B325" s="1">
        <v>17</v>
      </c>
      <c r="C325" s="1">
        <v>17002</v>
      </c>
      <c r="D325" s="1">
        <v>0</v>
      </c>
      <c r="E325" s="1">
        <v>11009</v>
      </c>
      <c r="F325" s="1">
        <v>6145</v>
      </c>
      <c r="G325" s="1" t="s">
        <v>221</v>
      </c>
      <c r="H325" s="1">
        <v>45011</v>
      </c>
      <c r="I325" s="1" t="s">
        <v>172</v>
      </c>
      <c r="J325" s="2">
        <v>80000000</v>
      </c>
      <c r="K325" s="2">
        <v>70000000</v>
      </c>
      <c r="L325" s="2">
        <v>70000000</v>
      </c>
      <c r="M325" s="1">
        <v>0</v>
      </c>
    </row>
    <row r="326" spans="1:13">
      <c r="A326" s="1">
        <v>2</v>
      </c>
      <c r="B326" s="1">
        <v>17</v>
      </c>
      <c r="C326" s="1">
        <v>17002</v>
      </c>
      <c r="D326" s="1">
        <v>0</v>
      </c>
      <c r="E326" s="1">
        <v>11009</v>
      </c>
      <c r="F326" s="1">
        <v>6216</v>
      </c>
      <c r="G326" s="1" t="s">
        <v>222</v>
      </c>
      <c r="H326" s="1">
        <v>45123</v>
      </c>
      <c r="I326" s="1" t="s">
        <v>110</v>
      </c>
      <c r="J326" s="2">
        <v>113901641</v>
      </c>
      <c r="K326" s="2">
        <v>113345434</v>
      </c>
      <c r="L326" s="2">
        <v>113345434</v>
      </c>
      <c r="M326" s="2">
        <v>45000000</v>
      </c>
    </row>
    <row r="327" spans="1:13">
      <c r="A327" s="1">
        <v>2</v>
      </c>
      <c r="B327" s="1">
        <v>17</v>
      </c>
      <c r="C327" s="1">
        <v>17002</v>
      </c>
      <c r="D327" s="1">
        <v>0</v>
      </c>
      <c r="E327" s="1">
        <v>11009</v>
      </c>
      <c r="F327" s="1">
        <v>6342</v>
      </c>
      <c r="G327" s="1" t="s">
        <v>223</v>
      </c>
      <c r="H327" s="1">
        <v>45106</v>
      </c>
      <c r="I327" s="1" t="s">
        <v>116</v>
      </c>
      <c r="J327" s="2">
        <v>15000000</v>
      </c>
      <c r="K327" s="2">
        <v>15000000</v>
      </c>
      <c r="L327" s="2">
        <v>14430700</v>
      </c>
      <c r="M327" s="2">
        <v>21319394</v>
      </c>
    </row>
    <row r="328" spans="1:13">
      <c r="A328" s="1">
        <v>2</v>
      </c>
      <c r="B328" s="1">
        <v>17</v>
      </c>
      <c r="C328" s="1">
        <v>17002</v>
      </c>
      <c r="D328" s="1">
        <v>0</v>
      </c>
      <c r="E328" s="1">
        <v>11009</v>
      </c>
      <c r="F328" s="1">
        <v>6484</v>
      </c>
      <c r="G328" s="1" t="s">
        <v>224</v>
      </c>
      <c r="H328" s="1">
        <v>45106</v>
      </c>
      <c r="I328" s="1" t="s">
        <v>116</v>
      </c>
      <c r="J328" s="2">
        <v>642870006</v>
      </c>
      <c r="K328" s="2">
        <v>342870006</v>
      </c>
      <c r="L328" s="2">
        <v>323754802.39999998</v>
      </c>
      <c r="M328" s="2">
        <v>143413215.94999999</v>
      </c>
    </row>
    <row r="329" spans="1:13">
      <c r="A329" s="1">
        <v>2</v>
      </c>
      <c r="B329" s="1">
        <v>17</v>
      </c>
      <c r="C329" s="1">
        <v>17002</v>
      </c>
      <c r="D329" s="1">
        <v>0</v>
      </c>
      <c r="E329" s="1">
        <v>11009</v>
      </c>
      <c r="F329" s="1">
        <v>6360</v>
      </c>
      <c r="G329" s="1" t="s">
        <v>101</v>
      </c>
      <c r="H329" s="1">
        <v>45130</v>
      </c>
      <c r="I329" s="1" t="s">
        <v>102</v>
      </c>
      <c r="J329" s="2">
        <v>46795800</v>
      </c>
      <c r="K329" s="2">
        <v>34287000</v>
      </c>
      <c r="L329" s="1">
        <v>0</v>
      </c>
      <c r="M329" s="1">
        <v>0</v>
      </c>
    </row>
    <row r="330" spans="1:13">
      <c r="J330" s="1" t="s">
        <v>25</v>
      </c>
      <c r="K330" s="1" t="s">
        <v>25</v>
      </c>
      <c r="L330" s="1" t="s">
        <v>25</v>
      </c>
      <c r="M330" s="1" t="s">
        <v>25</v>
      </c>
    </row>
    <row r="331" spans="1:13">
      <c r="G331" s="1" t="s">
        <v>103</v>
      </c>
      <c r="J331" s="5">
        <v>3514702037</v>
      </c>
      <c r="K331" s="2">
        <v>1984350030</v>
      </c>
      <c r="L331" s="2">
        <v>1745337422.8099999</v>
      </c>
      <c r="M331" s="2">
        <v>1455181327.4100001</v>
      </c>
    </row>
    <row r="332" spans="1:13">
      <c r="J332" s="1" t="s">
        <v>25</v>
      </c>
      <c r="K332" s="1" t="s">
        <v>25</v>
      </c>
      <c r="L332" s="1" t="s">
        <v>25</v>
      </c>
      <c r="M332" s="1" t="s">
        <v>25</v>
      </c>
    </row>
    <row r="333" spans="1:13">
      <c r="J333" s="1" t="s">
        <v>495</v>
      </c>
      <c r="M333" s="1" t="s">
        <v>55</v>
      </c>
    </row>
    <row r="334" spans="1:13">
      <c r="J334" s="1" t="s">
        <v>496</v>
      </c>
      <c r="M334" s="1" t="s">
        <v>1</v>
      </c>
    </row>
    <row r="335" spans="1:13">
      <c r="J335" s="1" t="s">
        <v>490</v>
      </c>
    </row>
    <row r="337" spans="1:13">
      <c r="A337" s="1" t="s">
        <v>56</v>
      </c>
      <c r="B337" s="1" t="s">
        <v>57</v>
      </c>
      <c r="C337" s="1" t="s">
        <v>2</v>
      </c>
    </row>
    <row r="338" spans="1:13">
      <c r="A338" s="1" t="s">
        <v>58</v>
      </c>
      <c r="B338" s="1" t="s">
        <v>59</v>
      </c>
      <c r="C338" s="1" t="s">
        <v>60</v>
      </c>
      <c r="D338" s="1" t="s">
        <v>710</v>
      </c>
      <c r="E338" s="1" t="s">
        <v>711</v>
      </c>
      <c r="F338" s="1" t="s">
        <v>712</v>
      </c>
      <c r="G338" s="1" t="s">
        <v>713</v>
      </c>
    </row>
    <row r="339" spans="1:13">
      <c r="A339" s="1" t="s">
        <v>8</v>
      </c>
      <c r="B339" s="1" t="s">
        <v>65</v>
      </c>
      <c r="C339" s="1" t="s">
        <v>66</v>
      </c>
      <c r="D339" s="1" t="s">
        <v>67</v>
      </c>
      <c r="E339" s="1" t="s">
        <v>12</v>
      </c>
      <c r="F339" s="1" t="s">
        <v>68</v>
      </c>
      <c r="G339" s="1" t="s">
        <v>69</v>
      </c>
      <c r="H339" s="1" t="s">
        <v>13</v>
      </c>
      <c r="I339" s="1" t="s">
        <v>70</v>
      </c>
      <c r="J339" s="1" t="s">
        <v>14</v>
      </c>
      <c r="K339" s="1" t="s">
        <v>14</v>
      </c>
      <c r="L339" s="1" t="s">
        <v>15</v>
      </c>
      <c r="M339" s="1" t="s">
        <v>15</v>
      </c>
    </row>
    <row r="340" spans="1:13">
      <c r="A340" s="1" t="s">
        <v>16</v>
      </c>
      <c r="B340" s="1" t="s">
        <v>71</v>
      </c>
      <c r="C340" s="1" t="s">
        <v>19</v>
      </c>
      <c r="D340" s="1" t="s">
        <v>71</v>
      </c>
      <c r="E340" s="1" t="s">
        <v>20</v>
      </c>
      <c r="F340" s="1" t="s">
        <v>71</v>
      </c>
      <c r="G340" s="1" t="s">
        <v>72</v>
      </c>
      <c r="H340" s="1" t="s">
        <v>18</v>
      </c>
      <c r="I340" s="1" t="s">
        <v>73</v>
      </c>
      <c r="J340" s="1" t="s">
        <v>491</v>
      </c>
      <c r="K340" s="1" t="s">
        <v>492</v>
      </c>
      <c r="L340" s="1" t="s">
        <v>493</v>
      </c>
      <c r="M340" s="1" t="s">
        <v>494</v>
      </c>
    </row>
    <row r="341" spans="1:13">
      <c r="B341" s="1" t="s">
        <v>21</v>
      </c>
      <c r="C341" s="1" t="s">
        <v>74</v>
      </c>
      <c r="D341" s="1" t="s">
        <v>75</v>
      </c>
      <c r="E341" s="1" t="s">
        <v>76</v>
      </c>
    </row>
    <row r="342" spans="1:13">
      <c r="A342" s="1">
        <v>2</v>
      </c>
      <c r="B342" s="1">
        <v>19</v>
      </c>
      <c r="C342" s="1">
        <v>19002</v>
      </c>
      <c r="D342" s="1">
        <v>0</v>
      </c>
      <c r="E342" s="1">
        <v>11009</v>
      </c>
      <c r="F342" s="1">
        <v>0</v>
      </c>
      <c r="G342" s="1" t="s">
        <v>79</v>
      </c>
      <c r="H342" s="1">
        <v>45001</v>
      </c>
      <c r="I342" s="1" t="s">
        <v>78</v>
      </c>
      <c r="J342" s="2">
        <v>20000000</v>
      </c>
      <c r="K342" s="1">
        <v>0</v>
      </c>
      <c r="L342" s="1">
        <v>0</v>
      </c>
      <c r="M342" s="2">
        <v>181875000</v>
      </c>
    </row>
    <row r="343" spans="1:13">
      <c r="A343" s="1">
        <v>2</v>
      </c>
      <c r="B343" s="1">
        <v>19</v>
      </c>
      <c r="C343" s="1">
        <v>19002</v>
      </c>
      <c r="D343" s="1">
        <v>0</v>
      </c>
      <c r="E343" s="1">
        <v>11009</v>
      </c>
      <c r="F343" s="1">
        <v>6129</v>
      </c>
      <c r="G343" s="1" t="s">
        <v>167</v>
      </c>
      <c r="H343" s="1">
        <v>45001</v>
      </c>
      <c r="I343" s="1" t="s">
        <v>78</v>
      </c>
      <c r="J343" s="2">
        <v>25000000</v>
      </c>
      <c r="K343" s="2">
        <v>31885486</v>
      </c>
      <c r="L343" s="2">
        <v>26135486.390000001</v>
      </c>
      <c r="M343" s="1">
        <v>0</v>
      </c>
    </row>
    <row r="344" spans="1:13">
      <c r="A344" s="1">
        <v>2</v>
      </c>
      <c r="B344" s="1">
        <v>19</v>
      </c>
      <c r="C344" s="1">
        <v>19002</v>
      </c>
      <c r="D344" s="1">
        <v>0</v>
      </c>
      <c r="E344" s="1">
        <v>11009</v>
      </c>
      <c r="F344" s="1">
        <v>6130</v>
      </c>
      <c r="G344" s="1" t="s">
        <v>225</v>
      </c>
      <c r="H344" s="1">
        <v>45001</v>
      </c>
      <c r="I344" s="1" t="s">
        <v>78</v>
      </c>
      <c r="J344" s="2">
        <v>500000000</v>
      </c>
      <c r="K344" s="2">
        <v>918250000</v>
      </c>
      <c r="L344" s="2">
        <v>218250000</v>
      </c>
      <c r="M344" s="2">
        <v>403875000</v>
      </c>
    </row>
    <row r="345" spans="1:13">
      <c r="A345" s="1">
        <v>2</v>
      </c>
      <c r="B345" s="1">
        <v>19</v>
      </c>
      <c r="C345" s="1">
        <v>19002</v>
      </c>
      <c r="D345" s="1">
        <v>0</v>
      </c>
      <c r="E345" s="1">
        <v>11009</v>
      </c>
      <c r="F345" s="1">
        <v>6142</v>
      </c>
      <c r="G345" s="1" t="s">
        <v>226</v>
      </c>
      <c r="H345" s="1">
        <v>45001</v>
      </c>
      <c r="I345" s="1" t="s">
        <v>78</v>
      </c>
      <c r="J345" s="2">
        <v>80000000</v>
      </c>
      <c r="K345" s="1">
        <v>0</v>
      </c>
      <c r="L345" s="1">
        <v>0</v>
      </c>
      <c r="M345" s="1">
        <v>0</v>
      </c>
    </row>
    <row r="346" spans="1:13">
      <c r="A346" s="1">
        <v>2</v>
      </c>
      <c r="B346" s="1">
        <v>19</v>
      </c>
      <c r="C346" s="1">
        <v>19002</v>
      </c>
      <c r="D346" s="1">
        <v>0</v>
      </c>
      <c r="E346" s="1">
        <v>11009</v>
      </c>
      <c r="F346" s="1">
        <v>6144</v>
      </c>
      <c r="G346" s="1" t="s">
        <v>227</v>
      </c>
      <c r="H346" s="1">
        <v>45001</v>
      </c>
      <c r="I346" s="1" t="s">
        <v>78</v>
      </c>
      <c r="J346" s="2">
        <v>300000000</v>
      </c>
      <c r="K346" s="2">
        <v>401165496</v>
      </c>
      <c r="L346" s="2">
        <v>3703000</v>
      </c>
      <c r="M346" s="1">
        <v>0</v>
      </c>
    </row>
    <row r="347" spans="1:13">
      <c r="A347" s="1">
        <v>2</v>
      </c>
      <c r="B347" s="1">
        <v>19</v>
      </c>
      <c r="C347" s="1">
        <v>19002</v>
      </c>
      <c r="D347" s="1">
        <v>0</v>
      </c>
      <c r="E347" s="1">
        <v>11009</v>
      </c>
      <c r="F347" s="1">
        <v>6153</v>
      </c>
      <c r="G347" s="1" t="s">
        <v>228</v>
      </c>
      <c r="H347" s="1">
        <v>45001</v>
      </c>
      <c r="I347" s="1" t="s">
        <v>78</v>
      </c>
      <c r="J347" s="1">
        <v>0</v>
      </c>
      <c r="K347" s="1">
        <v>0</v>
      </c>
      <c r="L347" s="1">
        <v>0</v>
      </c>
      <c r="M347" s="2">
        <v>122200000</v>
      </c>
    </row>
    <row r="348" spans="1:13">
      <c r="A348" s="1">
        <v>2</v>
      </c>
      <c r="B348" s="1">
        <v>19</v>
      </c>
      <c r="C348" s="1">
        <v>19002</v>
      </c>
      <c r="D348" s="1">
        <v>0</v>
      </c>
      <c r="E348" s="1">
        <v>11009</v>
      </c>
      <c r="F348" s="1">
        <v>6154</v>
      </c>
      <c r="G348" s="1" t="s">
        <v>229</v>
      </c>
      <c r="H348" s="1">
        <v>45001</v>
      </c>
      <c r="I348" s="1" t="s">
        <v>78</v>
      </c>
      <c r="J348" s="2">
        <v>256000000</v>
      </c>
      <c r="K348" s="2">
        <v>356876535</v>
      </c>
      <c r="L348" s="2">
        <v>153612217.93000001</v>
      </c>
      <c r="M348" s="2">
        <v>313205533.19</v>
      </c>
    </row>
    <row r="349" spans="1:13">
      <c r="A349" s="1">
        <v>2</v>
      </c>
      <c r="B349" s="1">
        <v>19</v>
      </c>
      <c r="C349" s="1">
        <v>19002</v>
      </c>
      <c r="D349" s="1">
        <v>0</v>
      </c>
      <c r="E349" s="1">
        <v>11009</v>
      </c>
      <c r="F349" s="1">
        <v>6155</v>
      </c>
      <c r="G349" s="1" t="s">
        <v>230</v>
      </c>
      <c r="H349" s="1">
        <v>45001</v>
      </c>
      <c r="I349" s="1" t="s">
        <v>78</v>
      </c>
      <c r="J349" s="2">
        <v>300000000</v>
      </c>
      <c r="K349" s="2">
        <v>302500000</v>
      </c>
      <c r="L349" s="2">
        <v>17500000</v>
      </c>
      <c r="M349" s="2">
        <v>30000000</v>
      </c>
    </row>
    <row r="350" spans="1:13">
      <c r="A350" s="1">
        <v>2</v>
      </c>
      <c r="B350" s="1">
        <v>19</v>
      </c>
      <c r="C350" s="1">
        <v>19002</v>
      </c>
      <c r="D350" s="1">
        <v>0</v>
      </c>
      <c r="E350" s="1">
        <v>11009</v>
      </c>
      <c r="F350" s="1">
        <v>6203</v>
      </c>
      <c r="G350" s="1" t="s">
        <v>231</v>
      </c>
      <c r="H350" s="1">
        <v>45001</v>
      </c>
      <c r="I350" s="1" t="s">
        <v>78</v>
      </c>
      <c r="J350" s="1">
        <v>0</v>
      </c>
      <c r="K350" s="1">
        <v>0</v>
      </c>
      <c r="L350" s="1">
        <v>0</v>
      </c>
      <c r="M350" s="2">
        <v>1001729.47</v>
      </c>
    </row>
    <row r="351" spans="1:13">
      <c r="A351" s="1">
        <v>2</v>
      </c>
      <c r="B351" s="1">
        <v>19</v>
      </c>
      <c r="C351" s="1">
        <v>19002</v>
      </c>
      <c r="D351" s="1">
        <v>0</v>
      </c>
      <c r="E351" s="1">
        <v>11009</v>
      </c>
      <c r="F351" s="1">
        <v>6234</v>
      </c>
      <c r="G351" s="1" t="s">
        <v>232</v>
      </c>
      <c r="H351" s="1">
        <v>45001</v>
      </c>
      <c r="I351" s="1" t="s">
        <v>78</v>
      </c>
      <c r="J351" s="2">
        <v>20000000</v>
      </c>
      <c r="K351" s="1">
        <v>0</v>
      </c>
      <c r="L351" s="1">
        <v>0</v>
      </c>
      <c r="M351" s="1">
        <v>0</v>
      </c>
    </row>
    <row r="352" spans="1:13">
      <c r="A352" s="1">
        <v>2</v>
      </c>
      <c r="B352" s="1">
        <v>19</v>
      </c>
      <c r="C352" s="1">
        <v>19002</v>
      </c>
      <c r="D352" s="1">
        <v>0</v>
      </c>
      <c r="E352" s="1">
        <v>11009</v>
      </c>
      <c r="F352" s="1">
        <v>6236</v>
      </c>
      <c r="G352" s="1" t="s">
        <v>233</v>
      </c>
      <c r="H352" s="1">
        <v>45058</v>
      </c>
      <c r="I352" s="1" t="s">
        <v>234</v>
      </c>
      <c r="J352" s="2">
        <v>40000000</v>
      </c>
      <c r="K352" s="1">
        <v>0</v>
      </c>
      <c r="L352" s="1">
        <v>0</v>
      </c>
      <c r="M352" s="1">
        <v>0</v>
      </c>
    </row>
    <row r="353" spans="1:13">
      <c r="A353" s="1">
        <v>2</v>
      </c>
      <c r="B353" s="1">
        <v>19</v>
      </c>
      <c r="C353" s="1">
        <v>19002</v>
      </c>
      <c r="D353" s="1">
        <v>0</v>
      </c>
      <c r="E353" s="1">
        <v>11009</v>
      </c>
      <c r="F353" s="1">
        <v>6328</v>
      </c>
      <c r="G353" s="1" t="s">
        <v>235</v>
      </c>
      <c r="H353" s="1">
        <v>45001</v>
      </c>
      <c r="I353" s="1" t="s">
        <v>78</v>
      </c>
      <c r="J353" s="2">
        <v>10000000</v>
      </c>
      <c r="K353" s="2">
        <v>29129483</v>
      </c>
      <c r="L353" s="2">
        <v>5929709.4199999999</v>
      </c>
      <c r="M353" s="1">
        <v>0</v>
      </c>
    </row>
    <row r="354" spans="1:13">
      <c r="A354" s="1">
        <v>2</v>
      </c>
      <c r="B354" s="1">
        <v>19</v>
      </c>
      <c r="C354" s="1">
        <v>19002</v>
      </c>
      <c r="D354" s="1">
        <v>0</v>
      </c>
      <c r="E354" s="1">
        <v>11009</v>
      </c>
      <c r="F354" s="1">
        <v>6357</v>
      </c>
      <c r="G354" s="1" t="s">
        <v>236</v>
      </c>
      <c r="H354" s="1">
        <v>45001</v>
      </c>
      <c r="I354" s="1" t="s">
        <v>78</v>
      </c>
      <c r="J354" s="2">
        <v>100000000</v>
      </c>
      <c r="K354" s="2">
        <v>100000000</v>
      </c>
      <c r="L354" s="1">
        <v>0</v>
      </c>
      <c r="M354" s="1">
        <v>0</v>
      </c>
    </row>
    <row r="355" spans="1:13">
      <c r="A355" s="1">
        <v>2</v>
      </c>
      <c r="B355" s="1">
        <v>19</v>
      </c>
      <c r="C355" s="1">
        <v>19002</v>
      </c>
      <c r="D355" s="1">
        <v>0</v>
      </c>
      <c r="E355" s="1">
        <v>11009</v>
      </c>
      <c r="F355" s="1">
        <v>6358</v>
      </c>
      <c r="G355" s="1" t="s">
        <v>237</v>
      </c>
      <c r="H355" s="1">
        <v>45001</v>
      </c>
      <c r="I355" s="1" t="s">
        <v>78</v>
      </c>
      <c r="J355" s="2">
        <v>24000000</v>
      </c>
      <c r="K355" s="2">
        <v>45600000</v>
      </c>
      <c r="L355" s="2">
        <v>35773487.549999997</v>
      </c>
      <c r="M355" s="1">
        <v>0</v>
      </c>
    </row>
    <row r="356" spans="1:13">
      <c r="A356" s="1">
        <v>2</v>
      </c>
      <c r="B356" s="1">
        <v>19</v>
      </c>
      <c r="C356" s="1">
        <v>19002</v>
      </c>
      <c r="D356" s="1">
        <v>0</v>
      </c>
      <c r="E356" s="1">
        <v>11009</v>
      </c>
      <c r="F356" s="1">
        <v>6359</v>
      </c>
      <c r="G356" s="1" t="s">
        <v>238</v>
      </c>
      <c r="H356" s="1">
        <v>45056</v>
      </c>
      <c r="I356" s="1" t="s">
        <v>128</v>
      </c>
      <c r="J356" s="2">
        <v>180000000</v>
      </c>
      <c r="K356" s="2">
        <v>151593000</v>
      </c>
      <c r="L356" s="2">
        <v>56333000</v>
      </c>
      <c r="M356" s="2">
        <v>84749481</v>
      </c>
    </row>
    <row r="357" spans="1:13">
      <c r="A357" s="1">
        <v>2</v>
      </c>
      <c r="B357" s="1">
        <v>19</v>
      </c>
      <c r="C357" s="1">
        <v>19002</v>
      </c>
      <c r="D357" s="1">
        <v>0</v>
      </c>
      <c r="E357" s="1">
        <v>11009</v>
      </c>
      <c r="F357" s="1">
        <v>6535</v>
      </c>
      <c r="G357" s="1" t="s">
        <v>239</v>
      </c>
      <c r="H357" s="1">
        <v>45029</v>
      </c>
      <c r="I357" s="1" t="s">
        <v>122</v>
      </c>
      <c r="J357" s="2">
        <v>95000000</v>
      </c>
      <c r="K357" s="1">
        <v>0</v>
      </c>
      <c r="L357" s="1">
        <v>0</v>
      </c>
      <c r="M357" s="1">
        <v>0</v>
      </c>
    </row>
    <row r="358" spans="1:13">
      <c r="A358" s="1">
        <v>2</v>
      </c>
      <c r="B358" s="1">
        <v>19</v>
      </c>
      <c r="C358" s="1">
        <v>19002</v>
      </c>
      <c r="D358" s="1">
        <v>0</v>
      </c>
      <c r="E358" s="1">
        <v>11009</v>
      </c>
      <c r="F358" s="1">
        <v>6360</v>
      </c>
      <c r="G358" s="1" t="s">
        <v>101</v>
      </c>
      <c r="H358" s="1">
        <v>45130</v>
      </c>
      <c r="I358" s="1" t="s">
        <v>102</v>
      </c>
      <c r="J358" s="2">
        <v>50000000</v>
      </c>
      <c r="K358" s="1">
        <v>0</v>
      </c>
      <c r="L358" s="1">
        <v>0</v>
      </c>
      <c r="M358" s="1">
        <v>0</v>
      </c>
    </row>
    <row r="359" spans="1:13">
      <c r="J359" s="1" t="s">
        <v>25</v>
      </c>
      <c r="K359" s="1" t="s">
        <v>25</v>
      </c>
      <c r="L359" s="1" t="s">
        <v>25</v>
      </c>
      <c r="M359" s="1" t="s">
        <v>25</v>
      </c>
    </row>
    <row r="360" spans="1:13">
      <c r="G360" s="1" t="s">
        <v>103</v>
      </c>
      <c r="J360" s="5">
        <v>2000000000</v>
      </c>
      <c r="K360" s="2">
        <v>2337000000</v>
      </c>
      <c r="L360" s="2">
        <v>517236901.29000002</v>
      </c>
      <c r="M360" s="2">
        <v>1136906743.6600001</v>
      </c>
    </row>
    <row r="361" spans="1:13">
      <c r="J361" s="1" t="s">
        <v>25</v>
      </c>
      <c r="K361" s="1" t="s">
        <v>25</v>
      </c>
      <c r="L361" s="1" t="s">
        <v>25</v>
      </c>
      <c r="M361" s="1" t="s">
        <v>25</v>
      </c>
    </row>
    <row r="362" spans="1:13">
      <c r="J362" s="1" t="s">
        <v>495</v>
      </c>
      <c r="M362" s="1" t="s">
        <v>55</v>
      </c>
    </row>
    <row r="363" spans="1:13">
      <c r="J363" s="1" t="s">
        <v>496</v>
      </c>
      <c r="M363" s="1" t="s">
        <v>1</v>
      </c>
    </row>
    <row r="364" spans="1:13">
      <c r="J364" s="1" t="s">
        <v>490</v>
      </c>
    </row>
    <row r="366" spans="1:13">
      <c r="A366" s="1" t="s">
        <v>56</v>
      </c>
      <c r="B366" s="1" t="s">
        <v>57</v>
      </c>
      <c r="C366" s="1" t="s">
        <v>2</v>
      </c>
    </row>
    <row r="367" spans="1:13">
      <c r="A367" s="1" t="s">
        <v>58</v>
      </c>
      <c r="B367" s="1" t="s">
        <v>59</v>
      </c>
      <c r="C367" s="1" t="s">
        <v>60</v>
      </c>
      <c r="D367" s="1" t="s">
        <v>241</v>
      </c>
      <c r="E367" s="1" t="s">
        <v>242</v>
      </c>
      <c r="F367" s="1" t="s">
        <v>243</v>
      </c>
      <c r="G367" s="1" t="s">
        <v>244</v>
      </c>
    </row>
    <row r="368" spans="1:13">
      <c r="A368" s="1" t="s">
        <v>8</v>
      </c>
      <c r="B368" s="1" t="s">
        <v>65</v>
      </c>
      <c r="C368" s="1" t="s">
        <v>66</v>
      </c>
      <c r="D368" s="1" t="s">
        <v>67</v>
      </c>
      <c r="E368" s="1" t="s">
        <v>12</v>
      </c>
      <c r="F368" s="1" t="s">
        <v>68</v>
      </c>
      <c r="G368" s="1" t="s">
        <v>69</v>
      </c>
      <c r="H368" s="1" t="s">
        <v>13</v>
      </c>
      <c r="I368" s="1" t="s">
        <v>70</v>
      </c>
      <c r="J368" s="1" t="s">
        <v>14</v>
      </c>
      <c r="K368" s="1" t="s">
        <v>14</v>
      </c>
      <c r="L368" s="1" t="s">
        <v>15</v>
      </c>
      <c r="M368" s="1" t="s">
        <v>15</v>
      </c>
    </row>
    <row r="369" spans="1:13">
      <c r="A369" s="1" t="s">
        <v>16</v>
      </c>
      <c r="B369" s="1" t="s">
        <v>71</v>
      </c>
      <c r="C369" s="1" t="s">
        <v>19</v>
      </c>
      <c r="D369" s="1" t="s">
        <v>71</v>
      </c>
      <c r="E369" s="1" t="s">
        <v>20</v>
      </c>
      <c r="F369" s="1" t="s">
        <v>71</v>
      </c>
      <c r="G369" s="1" t="s">
        <v>72</v>
      </c>
      <c r="H369" s="1" t="s">
        <v>18</v>
      </c>
      <c r="I369" s="1" t="s">
        <v>73</v>
      </c>
      <c r="J369" s="1" t="s">
        <v>491</v>
      </c>
      <c r="K369" s="1" t="s">
        <v>492</v>
      </c>
      <c r="L369" s="1" t="s">
        <v>493</v>
      </c>
      <c r="M369" s="1" t="s">
        <v>494</v>
      </c>
    </row>
    <row r="370" spans="1:13">
      <c r="B370" s="1" t="s">
        <v>21</v>
      </c>
      <c r="C370" s="1" t="s">
        <v>74</v>
      </c>
      <c r="D370" s="1" t="s">
        <v>75</v>
      </c>
      <c r="E370" s="1" t="s">
        <v>76</v>
      </c>
    </row>
    <row r="371" spans="1:13">
      <c r="A371" s="1">
        <v>2</v>
      </c>
      <c r="B371" s="1">
        <v>20</v>
      </c>
      <c r="C371" s="1">
        <v>20002</v>
      </c>
      <c r="D371" s="1">
        <v>0</v>
      </c>
      <c r="E371" s="1">
        <v>11009</v>
      </c>
      <c r="F371" s="1">
        <v>0</v>
      </c>
      <c r="G371" s="1" t="s">
        <v>79</v>
      </c>
      <c r="H371" s="1">
        <v>45079</v>
      </c>
      <c r="I371" s="1" t="s">
        <v>133</v>
      </c>
      <c r="J371" s="1">
        <v>0</v>
      </c>
      <c r="K371" s="1">
        <v>0</v>
      </c>
      <c r="L371" s="1">
        <v>0</v>
      </c>
      <c r="M371" s="2">
        <v>959884050.61000001</v>
      </c>
    </row>
    <row r="372" spans="1:13">
      <c r="A372" s="1">
        <v>2</v>
      </c>
      <c r="B372" s="1">
        <v>20</v>
      </c>
      <c r="C372" s="1">
        <v>20002</v>
      </c>
      <c r="D372" s="1">
        <v>0</v>
      </c>
      <c r="E372" s="1">
        <v>11009</v>
      </c>
      <c r="F372" s="1">
        <v>746</v>
      </c>
      <c r="G372" s="1" t="s">
        <v>497</v>
      </c>
      <c r="H372" s="1">
        <v>45102</v>
      </c>
      <c r="I372" s="1" t="s">
        <v>137</v>
      </c>
      <c r="J372" s="5">
        <v>2000000000</v>
      </c>
      <c r="K372" s="1">
        <v>0</v>
      </c>
      <c r="L372" s="1">
        <v>0</v>
      </c>
      <c r="M372" s="1">
        <v>0</v>
      </c>
    </row>
    <row r="373" spans="1:13">
      <c r="A373" s="1">
        <v>2</v>
      </c>
      <c r="B373" s="1">
        <v>20</v>
      </c>
      <c r="C373" s="1">
        <v>20002</v>
      </c>
      <c r="D373" s="1">
        <v>0</v>
      </c>
      <c r="E373" s="1">
        <v>11009</v>
      </c>
      <c r="F373" s="1">
        <v>6306</v>
      </c>
      <c r="G373" s="1" t="s">
        <v>509</v>
      </c>
      <c r="H373" s="1">
        <v>45074</v>
      </c>
      <c r="I373" s="1" t="s">
        <v>247</v>
      </c>
      <c r="J373" s="5">
        <v>2000000000</v>
      </c>
      <c r="K373" s="2">
        <v>3000000000</v>
      </c>
      <c r="L373" s="2">
        <v>1200834832.3699999</v>
      </c>
      <c r="M373" s="1">
        <v>0</v>
      </c>
    </row>
    <row r="374" spans="1:13">
      <c r="A374" s="1">
        <v>2</v>
      </c>
      <c r="B374" s="1">
        <v>20</v>
      </c>
      <c r="C374" s="1">
        <v>20002</v>
      </c>
      <c r="D374" s="1">
        <v>0</v>
      </c>
      <c r="E374" s="1">
        <v>11009</v>
      </c>
      <c r="F374" s="1">
        <v>6306</v>
      </c>
      <c r="G374" s="1" t="s">
        <v>246</v>
      </c>
      <c r="H374" s="1">
        <v>45106</v>
      </c>
      <c r="I374" s="1" t="s">
        <v>116</v>
      </c>
      <c r="J374" s="6">
        <v>0</v>
      </c>
      <c r="K374" s="1">
        <v>0</v>
      </c>
      <c r="L374" s="1">
        <v>0</v>
      </c>
      <c r="M374" s="2">
        <v>3607583622.1999998</v>
      </c>
    </row>
    <row r="375" spans="1:13">
      <c r="A375" s="1">
        <v>2</v>
      </c>
      <c r="B375" s="1">
        <v>20</v>
      </c>
      <c r="C375" s="1">
        <v>20002</v>
      </c>
      <c r="D375" s="1">
        <v>0</v>
      </c>
      <c r="E375" s="1">
        <v>11009</v>
      </c>
      <c r="F375" s="1">
        <v>6347</v>
      </c>
      <c r="G375" s="1" t="s">
        <v>248</v>
      </c>
      <c r="H375" s="1">
        <v>45076</v>
      </c>
      <c r="I375" s="1" t="s">
        <v>249</v>
      </c>
      <c r="J375" s="5">
        <v>1160075209</v>
      </c>
      <c r="K375" s="2">
        <v>145000000</v>
      </c>
      <c r="L375" s="2">
        <v>71376567.650000006</v>
      </c>
      <c r="M375" s="2">
        <v>486057715</v>
      </c>
    </row>
    <row r="376" spans="1:13">
      <c r="A376" s="1">
        <v>2</v>
      </c>
      <c r="B376" s="1">
        <v>20</v>
      </c>
      <c r="C376" s="1">
        <v>20002</v>
      </c>
      <c r="D376" s="1">
        <v>0</v>
      </c>
      <c r="E376" s="1">
        <v>11009</v>
      </c>
      <c r="F376" s="1">
        <v>6353</v>
      </c>
      <c r="G376" s="1" t="s">
        <v>250</v>
      </c>
      <c r="H376" s="1">
        <v>45074</v>
      </c>
      <c r="I376" s="1" t="s">
        <v>247</v>
      </c>
      <c r="J376" s="5">
        <v>100000000</v>
      </c>
      <c r="K376" s="2">
        <v>100000000</v>
      </c>
      <c r="L376" s="2">
        <v>100000000</v>
      </c>
      <c r="M376" s="2">
        <v>41625000</v>
      </c>
    </row>
    <row r="377" spans="1:13">
      <c r="A377" s="1">
        <v>2</v>
      </c>
      <c r="B377" s="1">
        <v>20</v>
      </c>
      <c r="C377" s="1">
        <v>20002</v>
      </c>
      <c r="D377" s="1">
        <v>0</v>
      </c>
      <c r="E377" s="1">
        <v>11009</v>
      </c>
      <c r="F377" s="1">
        <v>6480</v>
      </c>
      <c r="G377" s="1" t="s">
        <v>251</v>
      </c>
      <c r="H377" s="1">
        <v>45011</v>
      </c>
      <c r="I377" s="1" t="s">
        <v>172</v>
      </c>
      <c r="J377" s="6">
        <v>0</v>
      </c>
      <c r="K377" s="2">
        <v>975000</v>
      </c>
      <c r="L377" s="2">
        <v>930000</v>
      </c>
      <c r="M377" s="2">
        <v>13753400</v>
      </c>
    </row>
    <row r="378" spans="1:13">
      <c r="A378" s="1">
        <v>2</v>
      </c>
      <c r="B378" s="1">
        <v>20</v>
      </c>
      <c r="C378" s="1">
        <v>20002</v>
      </c>
      <c r="D378" s="1">
        <v>0</v>
      </c>
      <c r="E378" s="1">
        <v>11009</v>
      </c>
      <c r="F378" s="1">
        <v>6485</v>
      </c>
      <c r="G378" s="1" t="s">
        <v>252</v>
      </c>
      <c r="H378" s="1">
        <v>45076</v>
      </c>
      <c r="I378" s="1" t="s">
        <v>249</v>
      </c>
      <c r="J378" s="5">
        <v>1500000000</v>
      </c>
      <c r="K378" s="2">
        <v>4026052987</v>
      </c>
      <c r="L378" s="2">
        <v>3941258534.9200001</v>
      </c>
      <c r="M378" s="2">
        <v>872527248.51999998</v>
      </c>
    </row>
    <row r="379" spans="1:13">
      <c r="A379" s="1">
        <v>2</v>
      </c>
      <c r="B379" s="1">
        <v>20</v>
      </c>
      <c r="C379" s="1">
        <v>20002</v>
      </c>
      <c r="D379" s="1">
        <v>0</v>
      </c>
      <c r="E379" s="1">
        <v>11009</v>
      </c>
      <c r="F379" s="1">
        <v>6360</v>
      </c>
      <c r="G379" s="1" t="s">
        <v>101</v>
      </c>
      <c r="H379" s="1">
        <v>45130</v>
      </c>
      <c r="I379" s="1" t="s">
        <v>102</v>
      </c>
      <c r="J379" s="6">
        <v>0</v>
      </c>
      <c r="K379" s="2">
        <v>25000</v>
      </c>
      <c r="L379" s="1">
        <v>0</v>
      </c>
      <c r="M379" s="1">
        <v>0</v>
      </c>
    </row>
    <row r="380" spans="1:13">
      <c r="J380" s="6" t="s">
        <v>25</v>
      </c>
      <c r="K380" s="1" t="s">
        <v>25</v>
      </c>
      <c r="L380" s="1" t="s">
        <v>25</v>
      </c>
      <c r="M380" s="1" t="s">
        <v>25</v>
      </c>
    </row>
    <row r="381" spans="1:13">
      <c r="G381" s="1" t="s">
        <v>103</v>
      </c>
      <c r="J381" s="5">
        <f>SUM(J371:J380)</f>
        <v>6760075209</v>
      </c>
      <c r="K381" s="2">
        <f>SUM(K371:K380)</f>
        <v>7272052987</v>
      </c>
      <c r="L381" s="2">
        <f>SUM(L371:L380)</f>
        <v>5314399934.9400005</v>
      </c>
      <c r="M381" s="2">
        <f>SUM(M371:M380)</f>
        <v>5981431036.3299999</v>
      </c>
    </row>
    <row r="382" spans="1:13">
      <c r="J382" s="1" t="s">
        <v>25</v>
      </c>
      <c r="K382" s="1" t="s">
        <v>25</v>
      </c>
      <c r="L382" s="1" t="s">
        <v>25</v>
      </c>
      <c r="M382" s="1" t="s">
        <v>25</v>
      </c>
    </row>
    <row r="383" spans="1:13">
      <c r="J383" s="1" t="s">
        <v>495</v>
      </c>
      <c r="M383" s="1" t="s">
        <v>55</v>
      </c>
    </row>
    <row r="384" spans="1:13">
      <c r="J384" s="1" t="s">
        <v>496</v>
      </c>
      <c r="M384" s="1" t="s">
        <v>1</v>
      </c>
    </row>
    <row r="385" spans="1:13">
      <c r="J385" s="1" t="s">
        <v>490</v>
      </c>
    </row>
    <row r="387" spans="1:13">
      <c r="A387" s="1" t="s">
        <v>56</v>
      </c>
      <c r="B387" s="1" t="s">
        <v>57</v>
      </c>
      <c r="C387" s="1" t="s">
        <v>2</v>
      </c>
    </row>
    <row r="388" spans="1:13">
      <c r="A388" s="1" t="s">
        <v>58</v>
      </c>
      <c r="B388" s="1" t="s">
        <v>59</v>
      </c>
      <c r="C388" s="1" t="s">
        <v>60</v>
      </c>
      <c r="D388" s="1" t="s">
        <v>706</v>
      </c>
      <c r="E388" s="1" t="s">
        <v>707</v>
      </c>
      <c r="F388" s="1" t="s">
        <v>708</v>
      </c>
      <c r="G388" s="1" t="s">
        <v>709</v>
      </c>
    </row>
    <row r="389" spans="1:13">
      <c r="A389" s="1" t="s">
        <v>8</v>
      </c>
      <c r="B389" s="1" t="s">
        <v>65</v>
      </c>
      <c r="C389" s="1" t="s">
        <v>66</v>
      </c>
      <c r="D389" s="1" t="s">
        <v>67</v>
      </c>
      <c r="E389" s="1" t="s">
        <v>12</v>
      </c>
      <c r="F389" s="1" t="s">
        <v>68</v>
      </c>
      <c r="G389" s="1" t="s">
        <v>69</v>
      </c>
      <c r="H389" s="1" t="s">
        <v>13</v>
      </c>
      <c r="I389" s="1" t="s">
        <v>70</v>
      </c>
      <c r="J389" s="1" t="s">
        <v>14</v>
      </c>
      <c r="K389" s="1" t="s">
        <v>14</v>
      </c>
      <c r="L389" s="1" t="s">
        <v>15</v>
      </c>
      <c r="M389" s="1" t="s">
        <v>15</v>
      </c>
    </row>
    <row r="390" spans="1:13">
      <c r="A390" s="1" t="s">
        <v>16</v>
      </c>
      <c r="B390" s="1" t="s">
        <v>71</v>
      </c>
      <c r="C390" s="1" t="s">
        <v>19</v>
      </c>
      <c r="D390" s="1" t="s">
        <v>71</v>
      </c>
      <c r="E390" s="1" t="s">
        <v>20</v>
      </c>
      <c r="F390" s="1" t="s">
        <v>71</v>
      </c>
      <c r="G390" s="1" t="s">
        <v>72</v>
      </c>
      <c r="H390" s="1" t="s">
        <v>18</v>
      </c>
      <c r="I390" s="1" t="s">
        <v>73</v>
      </c>
      <c r="J390" s="1" t="s">
        <v>491</v>
      </c>
      <c r="K390" s="1" t="s">
        <v>492</v>
      </c>
      <c r="L390" s="1" t="s">
        <v>493</v>
      </c>
      <c r="M390" s="1" t="s">
        <v>494</v>
      </c>
    </row>
    <row r="391" spans="1:13">
      <c r="B391" s="1" t="s">
        <v>21</v>
      </c>
      <c r="C391" s="1" t="s">
        <v>74</v>
      </c>
      <c r="D391" s="1" t="s">
        <v>75</v>
      </c>
      <c r="E391" s="1" t="s">
        <v>76</v>
      </c>
    </row>
    <row r="392" spans="1:13">
      <c r="A392" s="1">
        <v>2</v>
      </c>
      <c r="B392" s="1">
        <v>21</v>
      </c>
      <c r="C392" s="1">
        <v>21002</v>
      </c>
      <c r="D392" s="1">
        <v>0</v>
      </c>
      <c r="E392" s="1">
        <v>11037</v>
      </c>
      <c r="F392" s="1">
        <v>806</v>
      </c>
      <c r="G392" s="1" t="s">
        <v>260</v>
      </c>
      <c r="H392" s="1">
        <v>45079</v>
      </c>
      <c r="I392" s="1" t="s">
        <v>133</v>
      </c>
      <c r="J392" s="2">
        <v>11070000</v>
      </c>
      <c r="K392" s="2">
        <v>12000000</v>
      </c>
      <c r="L392" s="2">
        <v>10000000</v>
      </c>
      <c r="M392" s="1">
        <v>0</v>
      </c>
    </row>
    <row r="393" spans="1:13">
      <c r="A393" s="1">
        <v>2</v>
      </c>
      <c r="B393" s="1">
        <v>21</v>
      </c>
      <c r="C393" s="1">
        <v>21002</v>
      </c>
      <c r="D393" s="1">
        <v>0</v>
      </c>
      <c r="E393" s="1">
        <v>11037</v>
      </c>
      <c r="F393" s="1">
        <v>2451</v>
      </c>
      <c r="G393" s="1" t="s">
        <v>218</v>
      </c>
      <c r="H393" s="1">
        <v>45002</v>
      </c>
      <c r="I393" s="1" t="s">
        <v>149</v>
      </c>
      <c r="J393" s="1">
        <v>0</v>
      </c>
      <c r="K393" s="1">
        <v>0</v>
      </c>
      <c r="L393" s="1">
        <v>0</v>
      </c>
      <c r="M393" s="2">
        <v>13845000</v>
      </c>
    </row>
    <row r="394" spans="1:13">
      <c r="A394" s="1">
        <v>2</v>
      </c>
      <c r="B394" s="1">
        <v>21</v>
      </c>
      <c r="C394" s="1">
        <v>21002</v>
      </c>
      <c r="D394" s="1">
        <v>0</v>
      </c>
      <c r="E394" s="1">
        <v>11037</v>
      </c>
      <c r="F394" s="1">
        <v>2461</v>
      </c>
      <c r="G394" s="1" t="s">
        <v>211</v>
      </c>
      <c r="H394" s="1">
        <v>45011</v>
      </c>
      <c r="I394" s="1" t="s">
        <v>172</v>
      </c>
      <c r="J394" s="2">
        <v>165824602</v>
      </c>
      <c r="K394" s="2">
        <v>178022365</v>
      </c>
      <c r="L394" s="2">
        <v>156222788.41999999</v>
      </c>
      <c r="M394" s="2">
        <v>424836102.23000002</v>
      </c>
    </row>
    <row r="395" spans="1:13">
      <c r="A395" s="1">
        <v>2</v>
      </c>
      <c r="B395" s="1">
        <v>21</v>
      </c>
      <c r="C395" s="1">
        <v>21002</v>
      </c>
      <c r="D395" s="1">
        <v>0</v>
      </c>
      <c r="E395" s="1">
        <v>11037</v>
      </c>
      <c r="F395" s="1">
        <v>6129</v>
      </c>
      <c r="G395" s="1" t="s">
        <v>167</v>
      </c>
      <c r="H395" s="1">
        <v>45001</v>
      </c>
      <c r="I395" s="1" t="s">
        <v>78</v>
      </c>
      <c r="J395" s="2">
        <v>444801968</v>
      </c>
      <c r="K395" s="2">
        <v>440729062</v>
      </c>
      <c r="L395" s="2">
        <v>438974386.32999998</v>
      </c>
      <c r="M395" s="2">
        <v>344629540.41000003</v>
      </c>
    </row>
    <row r="396" spans="1:13">
      <c r="A396" s="1">
        <v>2</v>
      </c>
      <c r="B396" s="1">
        <v>21</v>
      </c>
      <c r="C396" s="1">
        <v>21002</v>
      </c>
      <c r="D396" s="1">
        <v>0</v>
      </c>
      <c r="E396" s="1">
        <v>11037</v>
      </c>
      <c r="F396" s="1">
        <v>6360</v>
      </c>
      <c r="G396" s="1" t="s">
        <v>101</v>
      </c>
      <c r="H396" s="1">
        <v>45130</v>
      </c>
      <c r="I396" s="1" t="s">
        <v>102</v>
      </c>
      <c r="J396" s="2">
        <v>17790425</v>
      </c>
      <c r="K396" s="2">
        <v>16173113</v>
      </c>
      <c r="L396" s="2">
        <v>15475453.550000001</v>
      </c>
      <c r="M396" s="1">
        <v>0</v>
      </c>
    </row>
    <row r="397" spans="1:13">
      <c r="J397" s="1" t="s">
        <v>25</v>
      </c>
      <c r="K397" s="1" t="s">
        <v>25</v>
      </c>
      <c r="L397" s="1" t="s">
        <v>25</v>
      </c>
      <c r="M397" s="1" t="s">
        <v>25</v>
      </c>
    </row>
    <row r="398" spans="1:13">
      <c r="G398" s="1" t="s">
        <v>103</v>
      </c>
      <c r="J398" s="5">
        <v>639486995</v>
      </c>
      <c r="K398" s="2">
        <v>646924540</v>
      </c>
      <c r="L398" s="2">
        <v>620672628.29999995</v>
      </c>
      <c r="M398" s="2">
        <v>783310642.63999999</v>
      </c>
    </row>
    <row r="399" spans="1:13">
      <c r="J399" s="1" t="s">
        <v>25</v>
      </c>
      <c r="K399" s="1" t="s">
        <v>25</v>
      </c>
      <c r="L399" s="1" t="s">
        <v>25</v>
      </c>
      <c r="M399" s="1" t="s">
        <v>25</v>
      </c>
    </row>
    <row r="400" spans="1:13">
      <c r="J400" s="1" t="s">
        <v>495</v>
      </c>
      <c r="M400" s="1" t="s">
        <v>55</v>
      </c>
    </row>
    <row r="401" spans="1:13">
      <c r="J401" s="1" t="s">
        <v>496</v>
      </c>
      <c r="M401" s="1" t="s">
        <v>1</v>
      </c>
    </row>
    <row r="402" spans="1:13">
      <c r="J402" s="1" t="s">
        <v>490</v>
      </c>
    </row>
    <row r="404" spans="1:13">
      <c r="A404" s="1" t="s">
        <v>56</v>
      </c>
      <c r="B404" s="1" t="s">
        <v>57</v>
      </c>
      <c r="C404" s="1" t="s">
        <v>2</v>
      </c>
    </row>
    <row r="405" spans="1:13">
      <c r="A405" s="1" t="s">
        <v>58</v>
      </c>
      <c r="B405" s="1" t="s">
        <v>59</v>
      </c>
      <c r="C405" s="1" t="s">
        <v>60</v>
      </c>
      <c r="D405" s="1" t="s">
        <v>702</v>
      </c>
      <c r="E405" s="1" t="s">
        <v>703</v>
      </c>
      <c r="F405" s="1" t="s">
        <v>704</v>
      </c>
      <c r="G405" s="1" t="s">
        <v>705</v>
      </c>
    </row>
    <row r="406" spans="1:13">
      <c r="A406" s="1" t="s">
        <v>8</v>
      </c>
      <c r="B406" s="1" t="s">
        <v>65</v>
      </c>
      <c r="C406" s="1" t="s">
        <v>66</v>
      </c>
      <c r="D406" s="1" t="s">
        <v>67</v>
      </c>
      <c r="E406" s="1" t="s">
        <v>12</v>
      </c>
      <c r="F406" s="1" t="s">
        <v>68</v>
      </c>
      <c r="G406" s="1" t="s">
        <v>69</v>
      </c>
      <c r="H406" s="1" t="s">
        <v>13</v>
      </c>
      <c r="I406" s="1" t="s">
        <v>70</v>
      </c>
      <c r="J406" s="1" t="s">
        <v>14</v>
      </c>
      <c r="K406" s="1" t="s">
        <v>14</v>
      </c>
      <c r="L406" s="1" t="s">
        <v>15</v>
      </c>
      <c r="M406" s="1" t="s">
        <v>15</v>
      </c>
    </row>
    <row r="407" spans="1:13">
      <c r="A407" s="1" t="s">
        <v>16</v>
      </c>
      <c r="B407" s="1" t="s">
        <v>71</v>
      </c>
      <c r="C407" s="1" t="s">
        <v>19</v>
      </c>
      <c r="D407" s="1" t="s">
        <v>71</v>
      </c>
      <c r="E407" s="1" t="s">
        <v>20</v>
      </c>
      <c r="F407" s="1" t="s">
        <v>71</v>
      </c>
      <c r="G407" s="1" t="s">
        <v>72</v>
      </c>
      <c r="H407" s="1" t="s">
        <v>18</v>
      </c>
      <c r="I407" s="1" t="s">
        <v>73</v>
      </c>
      <c r="J407" s="1" t="s">
        <v>491</v>
      </c>
      <c r="K407" s="1" t="s">
        <v>492</v>
      </c>
      <c r="L407" s="1" t="s">
        <v>493</v>
      </c>
      <c r="M407" s="1" t="s">
        <v>494</v>
      </c>
    </row>
    <row r="408" spans="1:13">
      <c r="B408" s="1" t="s">
        <v>21</v>
      </c>
      <c r="C408" s="1" t="s">
        <v>74</v>
      </c>
      <c r="D408" s="1" t="s">
        <v>75</v>
      </c>
      <c r="E408" s="1" t="s">
        <v>76</v>
      </c>
    </row>
    <row r="409" spans="1:13">
      <c r="A409" s="1">
        <v>2</v>
      </c>
      <c r="B409" s="1">
        <v>22</v>
      </c>
      <c r="C409" s="1">
        <v>22003</v>
      </c>
      <c r="D409" s="1">
        <v>0</v>
      </c>
      <c r="E409" s="1">
        <v>11009</v>
      </c>
      <c r="F409" s="1">
        <v>0</v>
      </c>
      <c r="G409" s="1" t="s">
        <v>79</v>
      </c>
      <c r="H409" s="1">
        <v>45001</v>
      </c>
      <c r="I409" s="1" t="s">
        <v>78</v>
      </c>
      <c r="J409" s="1">
        <v>0</v>
      </c>
      <c r="K409" s="2">
        <v>28022780</v>
      </c>
      <c r="L409" s="2">
        <v>27827850</v>
      </c>
      <c r="M409" s="1">
        <v>0</v>
      </c>
    </row>
    <row r="410" spans="1:13">
      <c r="A410" s="1">
        <v>2</v>
      </c>
      <c r="B410" s="1">
        <v>22</v>
      </c>
      <c r="C410" s="1">
        <v>22003</v>
      </c>
      <c r="D410" s="1">
        <v>0</v>
      </c>
      <c r="E410" s="1">
        <v>11009</v>
      </c>
      <c r="F410" s="1">
        <v>0</v>
      </c>
      <c r="G410" s="1" t="s">
        <v>79</v>
      </c>
      <c r="H410" s="1">
        <v>45018</v>
      </c>
      <c r="I410" s="1" t="s">
        <v>84</v>
      </c>
      <c r="J410" s="1">
        <v>0</v>
      </c>
      <c r="K410" s="2">
        <v>1000000</v>
      </c>
      <c r="L410" s="2">
        <v>845750</v>
      </c>
      <c r="M410" s="1">
        <v>0</v>
      </c>
    </row>
    <row r="411" spans="1:13">
      <c r="A411" s="1">
        <v>2</v>
      </c>
      <c r="B411" s="1">
        <v>22</v>
      </c>
      <c r="C411" s="1">
        <v>22003</v>
      </c>
      <c r="D411" s="1">
        <v>0</v>
      </c>
      <c r="E411" s="1">
        <v>11009</v>
      </c>
      <c r="F411" s="1">
        <v>0</v>
      </c>
      <c r="G411" s="1" t="s">
        <v>79</v>
      </c>
      <c r="H411" s="1">
        <v>45025</v>
      </c>
      <c r="I411" s="1" t="s">
        <v>261</v>
      </c>
      <c r="J411" s="1">
        <v>0</v>
      </c>
      <c r="K411" s="2">
        <v>2000000</v>
      </c>
      <c r="L411" s="2">
        <v>1870000</v>
      </c>
      <c r="M411" s="1">
        <v>0</v>
      </c>
    </row>
    <row r="412" spans="1:13">
      <c r="A412" s="1">
        <v>2</v>
      </c>
      <c r="B412" s="1">
        <v>22</v>
      </c>
      <c r="C412" s="1">
        <v>22003</v>
      </c>
      <c r="D412" s="1">
        <v>0</v>
      </c>
      <c r="E412" s="1">
        <v>11009</v>
      </c>
      <c r="F412" s="1">
        <v>6123</v>
      </c>
      <c r="G412" s="1" t="s">
        <v>262</v>
      </c>
      <c r="H412" s="1">
        <v>45001</v>
      </c>
      <c r="I412" s="1" t="s">
        <v>78</v>
      </c>
      <c r="J412" s="1">
        <v>0</v>
      </c>
      <c r="K412" s="2">
        <v>4000000</v>
      </c>
      <c r="L412" s="2">
        <v>3758850</v>
      </c>
      <c r="M412" s="1">
        <v>0</v>
      </c>
    </row>
    <row r="413" spans="1:13">
      <c r="A413" s="1">
        <v>2</v>
      </c>
      <c r="B413" s="1">
        <v>22</v>
      </c>
      <c r="C413" s="1">
        <v>22003</v>
      </c>
      <c r="D413" s="1">
        <v>0</v>
      </c>
      <c r="E413" s="1">
        <v>11009</v>
      </c>
      <c r="F413" s="1">
        <v>6228</v>
      </c>
      <c r="G413" s="1" t="s">
        <v>263</v>
      </c>
      <c r="H413" s="1">
        <v>45001</v>
      </c>
      <c r="I413" s="1" t="s">
        <v>78</v>
      </c>
      <c r="J413" s="1">
        <v>0</v>
      </c>
      <c r="K413" s="2">
        <v>2000000</v>
      </c>
      <c r="L413" s="2">
        <v>1929200</v>
      </c>
      <c r="M413" s="1">
        <v>0</v>
      </c>
    </row>
    <row r="414" spans="1:13">
      <c r="A414" s="1">
        <v>2</v>
      </c>
      <c r="B414" s="1">
        <v>22</v>
      </c>
      <c r="C414" s="1">
        <v>22003</v>
      </c>
      <c r="D414" s="1">
        <v>0</v>
      </c>
      <c r="E414" s="1">
        <v>80001</v>
      </c>
      <c r="F414" s="1">
        <v>6123</v>
      </c>
      <c r="G414" s="1" t="s">
        <v>262</v>
      </c>
      <c r="H414" s="1">
        <v>45001</v>
      </c>
      <c r="I414" s="1" t="s">
        <v>78</v>
      </c>
      <c r="J414" s="2">
        <v>3000000</v>
      </c>
      <c r="K414" s="1">
        <v>0</v>
      </c>
      <c r="L414" s="1">
        <v>0</v>
      </c>
      <c r="M414" s="1">
        <v>0</v>
      </c>
    </row>
    <row r="415" spans="1:13">
      <c r="A415" s="1">
        <v>2</v>
      </c>
      <c r="B415" s="1">
        <v>22</v>
      </c>
      <c r="C415" s="1">
        <v>22003</v>
      </c>
      <c r="D415" s="1">
        <v>0</v>
      </c>
      <c r="E415" s="1">
        <v>80001</v>
      </c>
      <c r="F415" s="1">
        <v>6175</v>
      </c>
      <c r="G415" s="1" t="s">
        <v>264</v>
      </c>
      <c r="H415" s="1">
        <v>45026</v>
      </c>
      <c r="I415" s="1" t="s">
        <v>265</v>
      </c>
      <c r="J415" s="2">
        <v>1500000</v>
      </c>
      <c r="K415" s="1">
        <v>0</v>
      </c>
      <c r="L415" s="1">
        <v>0</v>
      </c>
      <c r="M415" s="2">
        <v>3535000</v>
      </c>
    </row>
    <row r="416" spans="1:13">
      <c r="A416" s="1">
        <v>2</v>
      </c>
      <c r="B416" s="1">
        <v>22</v>
      </c>
      <c r="C416" s="1">
        <v>22003</v>
      </c>
      <c r="D416" s="1">
        <v>0</v>
      </c>
      <c r="E416" s="1">
        <v>80001</v>
      </c>
      <c r="F416" s="1">
        <v>6226</v>
      </c>
      <c r="G416" s="1" t="s">
        <v>266</v>
      </c>
      <c r="H416" s="1">
        <v>45018</v>
      </c>
      <c r="I416" s="1" t="s">
        <v>84</v>
      </c>
      <c r="J416" s="2">
        <v>1000000</v>
      </c>
      <c r="K416" s="1">
        <v>0</v>
      </c>
      <c r="L416" s="1">
        <v>0</v>
      </c>
      <c r="M416" s="2">
        <v>847700</v>
      </c>
    </row>
    <row r="417" spans="1:13">
      <c r="A417" s="1">
        <v>2</v>
      </c>
      <c r="B417" s="1">
        <v>22</v>
      </c>
      <c r="C417" s="1">
        <v>22003</v>
      </c>
      <c r="D417" s="1">
        <v>0</v>
      </c>
      <c r="E417" s="1">
        <v>80001</v>
      </c>
      <c r="F417" s="1">
        <v>6227</v>
      </c>
      <c r="G417" s="1" t="s">
        <v>267</v>
      </c>
      <c r="H417" s="1">
        <v>45025</v>
      </c>
      <c r="I417" s="1" t="s">
        <v>261</v>
      </c>
      <c r="J417" s="2">
        <v>18635297</v>
      </c>
      <c r="K417" s="1">
        <v>0</v>
      </c>
      <c r="L417" s="1">
        <v>0</v>
      </c>
      <c r="M417" s="2">
        <v>27855872.800000001</v>
      </c>
    </row>
    <row r="418" spans="1:13">
      <c r="A418" s="1">
        <v>2</v>
      </c>
      <c r="B418" s="1">
        <v>22</v>
      </c>
      <c r="C418" s="1">
        <v>22003</v>
      </c>
      <c r="D418" s="1">
        <v>0</v>
      </c>
      <c r="E418" s="1">
        <v>80001</v>
      </c>
      <c r="F418" s="1">
        <v>6228</v>
      </c>
      <c r="G418" s="1" t="s">
        <v>263</v>
      </c>
      <c r="H418" s="1">
        <v>45001</v>
      </c>
      <c r="I418" s="1" t="s">
        <v>78</v>
      </c>
      <c r="J418" s="2">
        <v>2000000</v>
      </c>
      <c r="K418" s="1">
        <v>0</v>
      </c>
      <c r="L418" s="1">
        <v>0</v>
      </c>
      <c r="M418" s="2">
        <v>967950</v>
      </c>
    </row>
    <row r="419" spans="1:13">
      <c r="A419" s="1">
        <v>2</v>
      </c>
      <c r="B419" s="1">
        <v>22</v>
      </c>
      <c r="C419" s="1">
        <v>22003</v>
      </c>
      <c r="D419" s="1">
        <v>0</v>
      </c>
      <c r="E419" s="1">
        <v>80001</v>
      </c>
      <c r="F419" s="1">
        <v>6360</v>
      </c>
      <c r="G419" s="1" t="s">
        <v>101</v>
      </c>
      <c r="H419" s="1">
        <v>45130</v>
      </c>
      <c r="I419" s="1" t="s">
        <v>102</v>
      </c>
      <c r="J419" s="2">
        <v>670136</v>
      </c>
      <c r="K419" s="1">
        <v>0</v>
      </c>
      <c r="L419" s="1">
        <v>0</v>
      </c>
      <c r="M419" s="1">
        <v>0</v>
      </c>
    </row>
    <row r="420" spans="1:13">
      <c r="J420" s="1" t="s">
        <v>25</v>
      </c>
      <c r="K420" s="1" t="s">
        <v>25</v>
      </c>
      <c r="L420" s="1" t="s">
        <v>25</v>
      </c>
      <c r="M420" s="1" t="s">
        <v>25</v>
      </c>
    </row>
    <row r="421" spans="1:13">
      <c r="G421" s="1" t="s">
        <v>103</v>
      </c>
      <c r="J421" s="5">
        <v>26805433</v>
      </c>
      <c r="K421" s="2">
        <v>37022780</v>
      </c>
      <c r="L421" s="2">
        <v>36231650</v>
      </c>
      <c r="M421" s="2">
        <v>33206522.800000001</v>
      </c>
    </row>
    <row r="422" spans="1:13">
      <c r="J422" s="1" t="s">
        <v>25</v>
      </c>
      <c r="K422" s="1" t="s">
        <v>25</v>
      </c>
      <c r="L422" s="1" t="s">
        <v>25</v>
      </c>
      <c r="M422" s="1" t="s">
        <v>25</v>
      </c>
    </row>
    <row r="423" spans="1:13">
      <c r="J423" s="1" t="s">
        <v>495</v>
      </c>
      <c r="M423" s="1" t="s">
        <v>55</v>
      </c>
    </row>
    <row r="424" spans="1:13">
      <c r="J424" s="1" t="s">
        <v>496</v>
      </c>
      <c r="M424" s="1" t="s">
        <v>1</v>
      </c>
    </row>
    <row r="425" spans="1:13">
      <c r="J425" s="1" t="s">
        <v>490</v>
      </c>
    </row>
    <row r="427" spans="1:13">
      <c r="A427" s="1" t="s">
        <v>56</v>
      </c>
      <c r="B427" s="1" t="s">
        <v>57</v>
      </c>
      <c r="C427" s="1" t="s">
        <v>2</v>
      </c>
    </row>
    <row r="428" spans="1:13">
      <c r="A428" s="1" t="s">
        <v>58</v>
      </c>
      <c r="B428" s="1" t="s">
        <v>59</v>
      </c>
      <c r="C428" s="1" t="s">
        <v>60</v>
      </c>
      <c r="D428" s="1" t="s">
        <v>698</v>
      </c>
      <c r="E428" s="1" t="s">
        <v>699</v>
      </c>
      <c r="F428" s="1" t="s">
        <v>700</v>
      </c>
      <c r="G428" s="1" t="s">
        <v>701</v>
      </c>
    </row>
    <row r="429" spans="1:13">
      <c r="A429" s="1" t="s">
        <v>8</v>
      </c>
      <c r="B429" s="1" t="s">
        <v>65</v>
      </c>
      <c r="C429" s="1" t="s">
        <v>66</v>
      </c>
      <c r="D429" s="1" t="s">
        <v>67</v>
      </c>
      <c r="E429" s="1" t="s">
        <v>12</v>
      </c>
      <c r="F429" s="1" t="s">
        <v>68</v>
      </c>
      <c r="G429" s="1" t="s">
        <v>69</v>
      </c>
      <c r="H429" s="1" t="s">
        <v>13</v>
      </c>
      <c r="I429" s="1" t="s">
        <v>70</v>
      </c>
      <c r="J429" s="1" t="s">
        <v>14</v>
      </c>
      <c r="K429" s="1" t="s">
        <v>14</v>
      </c>
      <c r="L429" s="1" t="s">
        <v>15</v>
      </c>
      <c r="M429" s="1" t="s">
        <v>15</v>
      </c>
    </row>
    <row r="430" spans="1:13">
      <c r="A430" s="1" t="s">
        <v>16</v>
      </c>
      <c r="B430" s="1" t="s">
        <v>71</v>
      </c>
      <c r="C430" s="1" t="s">
        <v>19</v>
      </c>
      <c r="D430" s="1" t="s">
        <v>71</v>
      </c>
      <c r="E430" s="1" t="s">
        <v>20</v>
      </c>
      <c r="F430" s="1" t="s">
        <v>71</v>
      </c>
      <c r="G430" s="1" t="s">
        <v>72</v>
      </c>
      <c r="H430" s="1" t="s">
        <v>18</v>
      </c>
      <c r="I430" s="1" t="s">
        <v>73</v>
      </c>
      <c r="J430" s="1" t="s">
        <v>491</v>
      </c>
      <c r="K430" s="1" t="s">
        <v>492</v>
      </c>
      <c r="L430" s="1" t="s">
        <v>493</v>
      </c>
      <c r="M430" s="1" t="s">
        <v>494</v>
      </c>
    </row>
    <row r="431" spans="1:13">
      <c r="B431" s="1" t="s">
        <v>21</v>
      </c>
      <c r="C431" s="1" t="s">
        <v>74</v>
      </c>
      <c r="D431" s="1" t="s">
        <v>75</v>
      </c>
      <c r="E431" s="1" t="s">
        <v>76</v>
      </c>
    </row>
    <row r="432" spans="1:13">
      <c r="A432" s="1">
        <v>2</v>
      </c>
      <c r="B432" s="1">
        <v>23</v>
      </c>
      <c r="C432" s="1">
        <v>23002</v>
      </c>
      <c r="D432" s="1">
        <v>0</v>
      </c>
      <c r="E432" s="1">
        <v>0</v>
      </c>
      <c r="F432" s="1">
        <v>4744</v>
      </c>
      <c r="G432" s="1" t="s">
        <v>268</v>
      </c>
      <c r="H432" s="1">
        <v>45094</v>
      </c>
      <c r="I432" s="1" t="s">
        <v>269</v>
      </c>
      <c r="J432" s="3">
        <v>7000000</v>
      </c>
      <c r="K432" s="2">
        <v>5180972</v>
      </c>
      <c r="L432" s="1">
        <v>0</v>
      </c>
      <c r="M432" s="1">
        <v>0</v>
      </c>
    </row>
    <row r="433" spans="1:13">
      <c r="A433" s="1">
        <v>2</v>
      </c>
      <c r="B433" s="1">
        <v>23</v>
      </c>
      <c r="C433" s="1">
        <v>23002</v>
      </c>
      <c r="D433" s="1">
        <v>0</v>
      </c>
      <c r="E433" s="1">
        <v>11009</v>
      </c>
      <c r="F433" s="1">
        <v>2526</v>
      </c>
      <c r="G433" s="1" t="s">
        <v>171</v>
      </c>
      <c r="H433" s="1">
        <v>45011</v>
      </c>
      <c r="I433" s="1" t="s">
        <v>172</v>
      </c>
      <c r="J433" s="2">
        <v>23000000</v>
      </c>
      <c r="K433" s="2">
        <v>26450000</v>
      </c>
      <c r="L433" s="2">
        <v>24084750</v>
      </c>
      <c r="M433" s="2">
        <v>19661555.559999999</v>
      </c>
    </row>
    <row r="434" spans="1:13">
      <c r="A434" s="1">
        <v>2</v>
      </c>
      <c r="B434" s="1">
        <v>23</v>
      </c>
      <c r="C434" s="1">
        <v>23002</v>
      </c>
      <c r="D434" s="1">
        <v>0</v>
      </c>
      <c r="E434" s="1">
        <v>11009</v>
      </c>
      <c r="F434" s="1">
        <v>4461</v>
      </c>
      <c r="G434" s="1" t="s">
        <v>270</v>
      </c>
      <c r="H434" s="1">
        <v>45120</v>
      </c>
      <c r="I434" s="1" t="s">
        <v>271</v>
      </c>
      <c r="J434" s="2">
        <v>70000000</v>
      </c>
      <c r="K434" s="2">
        <v>50000000</v>
      </c>
      <c r="L434" s="2">
        <v>35300000</v>
      </c>
      <c r="M434" s="2">
        <v>1832075930</v>
      </c>
    </row>
    <row r="435" spans="1:13">
      <c r="A435" s="1">
        <v>2</v>
      </c>
      <c r="B435" s="1">
        <v>23</v>
      </c>
      <c r="C435" s="1">
        <v>23002</v>
      </c>
      <c r="D435" s="1">
        <v>0</v>
      </c>
      <c r="E435" s="1">
        <v>11009</v>
      </c>
      <c r="F435" s="1">
        <v>4706</v>
      </c>
      <c r="G435" s="1" t="s">
        <v>272</v>
      </c>
      <c r="H435" s="1">
        <v>45007</v>
      </c>
      <c r="I435" s="1" t="s">
        <v>108</v>
      </c>
      <c r="J435" s="2">
        <v>870000000</v>
      </c>
      <c r="K435" s="2">
        <v>432585000</v>
      </c>
      <c r="L435" s="2">
        <v>290881949.51999998</v>
      </c>
      <c r="M435" s="2">
        <v>225164323.5</v>
      </c>
    </row>
    <row r="436" spans="1:13">
      <c r="A436" s="1">
        <v>2</v>
      </c>
      <c r="B436" s="1">
        <v>23</v>
      </c>
      <c r="C436" s="1">
        <v>23002</v>
      </c>
      <c r="D436" s="1">
        <v>0</v>
      </c>
      <c r="E436" s="1">
        <v>11009</v>
      </c>
      <c r="F436" s="1">
        <v>4708</v>
      </c>
      <c r="G436" s="1" t="s">
        <v>273</v>
      </c>
      <c r="H436" s="1">
        <v>45055</v>
      </c>
      <c r="I436" s="1" t="s">
        <v>80</v>
      </c>
      <c r="J436" s="2">
        <v>57233750</v>
      </c>
      <c r="K436" s="2">
        <v>100500000</v>
      </c>
      <c r="L436" s="2">
        <v>75809000</v>
      </c>
      <c r="M436" s="1">
        <v>0</v>
      </c>
    </row>
    <row r="437" spans="1:13">
      <c r="A437" s="1">
        <v>2</v>
      </c>
      <c r="B437" s="1">
        <v>23</v>
      </c>
      <c r="C437" s="1">
        <v>23002</v>
      </c>
      <c r="D437" s="1">
        <v>0</v>
      </c>
      <c r="E437" s="1">
        <v>11009</v>
      </c>
      <c r="F437" s="1">
        <v>4710</v>
      </c>
      <c r="G437" s="1" t="s">
        <v>274</v>
      </c>
      <c r="H437" s="1">
        <v>45018</v>
      </c>
      <c r="I437" s="1" t="s">
        <v>84</v>
      </c>
      <c r="J437" s="2">
        <v>3254348817</v>
      </c>
      <c r="K437" s="2">
        <v>2845500133</v>
      </c>
      <c r="L437" s="2">
        <v>2654686118</v>
      </c>
      <c r="M437" s="1">
        <v>0</v>
      </c>
    </row>
    <row r="438" spans="1:13">
      <c r="A438" s="1">
        <v>2</v>
      </c>
      <c r="B438" s="1">
        <v>23</v>
      </c>
      <c r="C438" s="1">
        <v>23002</v>
      </c>
      <c r="D438" s="1">
        <v>0</v>
      </c>
      <c r="E438" s="1">
        <v>11009</v>
      </c>
      <c r="F438" s="1">
        <v>4710</v>
      </c>
      <c r="G438" s="1" t="s">
        <v>274</v>
      </c>
      <c r="H438" s="1">
        <v>45061</v>
      </c>
      <c r="I438" s="1" t="s">
        <v>90</v>
      </c>
      <c r="J438" s="3">
        <v>0</v>
      </c>
      <c r="K438" s="1">
        <v>0</v>
      </c>
      <c r="L438" s="1">
        <v>0</v>
      </c>
      <c r="M438" s="2">
        <v>1083727000</v>
      </c>
    </row>
    <row r="439" spans="1:13">
      <c r="A439" s="1">
        <v>2</v>
      </c>
      <c r="B439" s="1">
        <v>23</v>
      </c>
      <c r="C439" s="1">
        <v>23002</v>
      </c>
      <c r="D439" s="1">
        <v>0</v>
      </c>
      <c r="E439" s="1">
        <v>11009</v>
      </c>
      <c r="F439" s="1">
        <v>4722</v>
      </c>
      <c r="G439" s="1" t="s">
        <v>275</v>
      </c>
      <c r="H439" s="1">
        <v>45016</v>
      </c>
      <c r="I439" s="1" t="s">
        <v>276</v>
      </c>
      <c r="J439" s="2">
        <v>19000000</v>
      </c>
      <c r="K439" s="2">
        <v>19000000</v>
      </c>
      <c r="L439" s="1">
        <v>0</v>
      </c>
      <c r="M439" s="2">
        <v>18333000</v>
      </c>
    </row>
    <row r="440" spans="1:13">
      <c r="A440" s="1">
        <v>2</v>
      </c>
      <c r="B440" s="1">
        <v>23</v>
      </c>
      <c r="C440" s="1">
        <v>23002</v>
      </c>
      <c r="D440" s="1">
        <v>0</v>
      </c>
      <c r="E440" s="1">
        <v>11009</v>
      </c>
      <c r="F440" s="1">
        <v>4735</v>
      </c>
      <c r="G440" s="1" t="s">
        <v>277</v>
      </c>
      <c r="H440" s="1">
        <v>45004</v>
      </c>
      <c r="I440" s="1" t="s">
        <v>204</v>
      </c>
      <c r="J440" s="2">
        <v>10000000</v>
      </c>
      <c r="K440" s="2">
        <v>20624000</v>
      </c>
      <c r="L440" s="2">
        <v>13276004.449999999</v>
      </c>
      <c r="M440" s="2">
        <v>33405100</v>
      </c>
    </row>
    <row r="441" spans="1:13">
      <c r="A441" s="1">
        <v>2</v>
      </c>
      <c r="B441" s="1">
        <v>23</v>
      </c>
      <c r="C441" s="1">
        <v>23002</v>
      </c>
      <c r="D441" s="1">
        <v>0</v>
      </c>
      <c r="E441" s="1">
        <v>11009</v>
      </c>
      <c r="F441" s="1">
        <v>6360</v>
      </c>
      <c r="G441" s="1" t="s">
        <v>101</v>
      </c>
      <c r="H441" s="1">
        <v>45130</v>
      </c>
      <c r="I441" s="1" t="s">
        <v>102</v>
      </c>
      <c r="J441" s="2">
        <v>15566250</v>
      </c>
      <c r="K441" s="2">
        <v>7500000</v>
      </c>
      <c r="L441" s="1">
        <v>0</v>
      </c>
      <c r="M441" s="1">
        <v>0</v>
      </c>
    </row>
    <row r="442" spans="1:13">
      <c r="J442" s="1" t="s">
        <v>25</v>
      </c>
      <c r="K442" s="1" t="s">
        <v>25</v>
      </c>
      <c r="L442" s="1" t="s">
        <v>25</v>
      </c>
      <c r="M442" s="1" t="s">
        <v>25</v>
      </c>
    </row>
    <row r="443" spans="1:13">
      <c r="G443" s="1" t="s">
        <v>103</v>
      </c>
      <c r="J443" s="8">
        <f>SUM(J432:J442)</f>
        <v>4326148817</v>
      </c>
      <c r="K443" s="8">
        <f t="shared" ref="K443:M443" si="0">SUM(K432:K442)</f>
        <v>3507340105</v>
      </c>
      <c r="L443" s="8">
        <f t="shared" si="0"/>
        <v>3094037821.9699998</v>
      </c>
      <c r="M443" s="8">
        <f t="shared" si="0"/>
        <v>3212366909.0599999</v>
      </c>
    </row>
    <row r="444" spans="1:13">
      <c r="J444" s="1" t="s">
        <v>25</v>
      </c>
      <c r="K444" s="1" t="s">
        <v>25</v>
      </c>
      <c r="L444" s="1" t="s">
        <v>25</v>
      </c>
      <c r="M444" s="1" t="s">
        <v>25</v>
      </c>
    </row>
    <row r="445" spans="1:13">
      <c r="J445" s="1" t="s">
        <v>495</v>
      </c>
      <c r="M445" s="1" t="s">
        <v>55</v>
      </c>
    </row>
    <row r="446" spans="1:13">
      <c r="J446" s="1" t="s">
        <v>496</v>
      </c>
      <c r="M446" s="1" t="s">
        <v>1</v>
      </c>
    </row>
    <row r="447" spans="1:13">
      <c r="J447" s="1" t="s">
        <v>490</v>
      </c>
    </row>
    <row r="449" spans="1:13">
      <c r="A449" s="1" t="s">
        <v>56</v>
      </c>
      <c r="B449" s="1" t="s">
        <v>57</v>
      </c>
      <c r="C449" s="1" t="s">
        <v>2</v>
      </c>
    </row>
    <row r="450" spans="1:13">
      <c r="A450" s="1" t="s">
        <v>58</v>
      </c>
      <c r="B450" s="1" t="s">
        <v>59</v>
      </c>
      <c r="C450" s="1" t="s">
        <v>60</v>
      </c>
      <c r="D450" s="1" t="s">
        <v>692</v>
      </c>
      <c r="E450" s="1" t="s">
        <v>693</v>
      </c>
      <c r="F450" s="1" t="s">
        <v>694</v>
      </c>
      <c r="G450" s="1" t="s">
        <v>695</v>
      </c>
      <c r="H450" s="1" t="s">
        <v>696</v>
      </c>
      <c r="I450" s="1" t="s">
        <v>697</v>
      </c>
    </row>
    <row r="451" spans="1:13">
      <c r="A451" s="1" t="s">
        <v>8</v>
      </c>
      <c r="B451" s="1" t="s">
        <v>65</v>
      </c>
      <c r="C451" s="1" t="s">
        <v>66</v>
      </c>
      <c r="D451" s="1" t="s">
        <v>67</v>
      </c>
      <c r="E451" s="1" t="s">
        <v>12</v>
      </c>
      <c r="F451" s="1" t="s">
        <v>68</v>
      </c>
      <c r="G451" s="1" t="s">
        <v>69</v>
      </c>
      <c r="H451" s="1" t="s">
        <v>13</v>
      </c>
      <c r="I451" s="1" t="s">
        <v>70</v>
      </c>
      <c r="J451" s="1" t="s">
        <v>14</v>
      </c>
      <c r="K451" s="1" t="s">
        <v>14</v>
      </c>
      <c r="L451" s="1" t="s">
        <v>15</v>
      </c>
      <c r="M451" s="1" t="s">
        <v>15</v>
      </c>
    </row>
    <row r="452" spans="1:13">
      <c r="A452" s="1" t="s">
        <v>16</v>
      </c>
      <c r="B452" s="1" t="s">
        <v>71</v>
      </c>
      <c r="C452" s="1" t="s">
        <v>19</v>
      </c>
      <c r="D452" s="1" t="s">
        <v>71</v>
      </c>
      <c r="E452" s="1" t="s">
        <v>20</v>
      </c>
      <c r="F452" s="1" t="s">
        <v>71</v>
      </c>
      <c r="G452" s="1" t="s">
        <v>72</v>
      </c>
      <c r="H452" s="1" t="s">
        <v>18</v>
      </c>
      <c r="I452" s="1" t="s">
        <v>73</v>
      </c>
      <c r="J452" s="1" t="s">
        <v>491</v>
      </c>
      <c r="K452" s="1" t="s">
        <v>492</v>
      </c>
      <c r="L452" s="1" t="s">
        <v>493</v>
      </c>
      <c r="M452" s="1" t="s">
        <v>494</v>
      </c>
    </row>
    <row r="453" spans="1:13">
      <c r="B453" s="1" t="s">
        <v>21</v>
      </c>
      <c r="C453" s="1" t="s">
        <v>74</v>
      </c>
      <c r="D453" s="1" t="s">
        <v>75</v>
      </c>
      <c r="E453" s="1" t="s">
        <v>76</v>
      </c>
    </row>
    <row r="454" spans="1:13">
      <c r="A454" s="1">
        <v>2</v>
      </c>
      <c r="B454" s="1">
        <v>24</v>
      </c>
      <c r="C454" s="1">
        <v>24002</v>
      </c>
      <c r="D454" s="1">
        <v>0</v>
      </c>
      <c r="E454" s="1">
        <v>11009</v>
      </c>
      <c r="F454" s="1">
        <v>840</v>
      </c>
      <c r="G454" s="1" t="s">
        <v>278</v>
      </c>
      <c r="H454" s="1">
        <v>45007</v>
      </c>
      <c r="I454" s="1" t="s">
        <v>108</v>
      </c>
      <c r="J454" s="2">
        <v>5000000</v>
      </c>
      <c r="K454" s="2">
        <v>13157700</v>
      </c>
      <c r="L454" s="1">
        <v>0</v>
      </c>
      <c r="M454" s="2">
        <v>1469000</v>
      </c>
    </row>
    <row r="455" spans="1:13">
      <c r="A455" s="1">
        <v>2</v>
      </c>
      <c r="B455" s="1">
        <v>24</v>
      </c>
      <c r="C455" s="1">
        <v>24002</v>
      </c>
      <c r="D455" s="1">
        <v>0</v>
      </c>
      <c r="E455" s="1">
        <v>11009</v>
      </c>
      <c r="F455" s="1">
        <v>940</v>
      </c>
      <c r="G455" s="1" t="s">
        <v>279</v>
      </c>
      <c r="H455" s="1">
        <v>45001</v>
      </c>
      <c r="I455" s="1" t="s">
        <v>78</v>
      </c>
      <c r="J455" s="2">
        <v>15000000</v>
      </c>
      <c r="K455" s="2">
        <v>1000000</v>
      </c>
      <c r="L455" s="1">
        <v>0</v>
      </c>
      <c r="M455" s="2">
        <v>4461800</v>
      </c>
    </row>
    <row r="456" spans="1:13">
      <c r="A456" s="1">
        <v>2</v>
      </c>
      <c r="B456" s="1">
        <v>24</v>
      </c>
      <c r="C456" s="1">
        <v>24002</v>
      </c>
      <c r="D456" s="1">
        <v>0</v>
      </c>
      <c r="E456" s="1">
        <v>11009</v>
      </c>
      <c r="F456" s="1">
        <v>4638</v>
      </c>
      <c r="G456" s="1" t="s">
        <v>280</v>
      </c>
      <c r="H456" s="1">
        <v>45001</v>
      </c>
      <c r="I456" s="1" t="s">
        <v>78</v>
      </c>
      <c r="J456" s="1">
        <v>0</v>
      </c>
      <c r="K456" s="2">
        <v>4445000</v>
      </c>
      <c r="L456" s="1">
        <v>0</v>
      </c>
      <c r="M456" s="1">
        <v>0</v>
      </c>
    </row>
    <row r="457" spans="1:13">
      <c r="A457" s="1">
        <v>2</v>
      </c>
      <c r="B457" s="1">
        <v>24</v>
      </c>
      <c r="C457" s="1">
        <v>24002</v>
      </c>
      <c r="D457" s="1">
        <v>0</v>
      </c>
      <c r="E457" s="1">
        <v>11009</v>
      </c>
      <c r="F457" s="1">
        <v>6281</v>
      </c>
      <c r="G457" s="1" t="s">
        <v>281</v>
      </c>
      <c r="H457" s="1">
        <v>45001</v>
      </c>
      <c r="I457" s="1" t="s">
        <v>78</v>
      </c>
      <c r="J457" s="2">
        <v>239314540</v>
      </c>
      <c r="K457" s="2">
        <v>293978407</v>
      </c>
      <c r="L457" s="2">
        <v>220466508.02000001</v>
      </c>
      <c r="M457" s="2">
        <v>55764461.890000001</v>
      </c>
    </row>
    <row r="458" spans="1:13">
      <c r="A458" s="1">
        <v>2</v>
      </c>
      <c r="B458" s="1">
        <v>24</v>
      </c>
      <c r="C458" s="1">
        <v>24002</v>
      </c>
      <c r="D458" s="1">
        <v>0</v>
      </c>
      <c r="E458" s="1">
        <v>11009</v>
      </c>
      <c r="F458" s="1">
        <v>6294</v>
      </c>
      <c r="G458" s="1" t="s">
        <v>282</v>
      </c>
      <c r="H458" s="1">
        <v>45106</v>
      </c>
      <c r="I458" s="1" t="s">
        <v>116</v>
      </c>
      <c r="J458" s="2">
        <v>2873460</v>
      </c>
      <c r="K458" s="2">
        <v>5555000</v>
      </c>
      <c r="L458" s="2">
        <v>775500</v>
      </c>
      <c r="M458" s="1">
        <v>0</v>
      </c>
    </row>
    <row r="459" spans="1:13">
      <c r="A459" s="1">
        <v>2</v>
      </c>
      <c r="B459" s="1">
        <v>24</v>
      </c>
      <c r="C459" s="1">
        <v>24002</v>
      </c>
      <c r="D459" s="1">
        <v>0</v>
      </c>
      <c r="E459" s="1">
        <v>11009</v>
      </c>
      <c r="F459" s="1">
        <v>6361</v>
      </c>
      <c r="G459" s="1" t="s">
        <v>117</v>
      </c>
      <c r="H459" s="1">
        <v>45107</v>
      </c>
      <c r="I459" s="1" t="s">
        <v>118</v>
      </c>
      <c r="J459" s="1">
        <v>0</v>
      </c>
      <c r="K459" s="1">
        <v>0</v>
      </c>
      <c r="L459" s="1">
        <v>0</v>
      </c>
      <c r="M459" s="2">
        <v>30000000</v>
      </c>
    </row>
    <row r="460" spans="1:13">
      <c r="A460" s="1">
        <v>2</v>
      </c>
      <c r="B460" s="1">
        <v>24</v>
      </c>
      <c r="C460" s="1">
        <v>24002</v>
      </c>
      <c r="D460" s="1">
        <v>0</v>
      </c>
      <c r="E460" s="1">
        <v>11009</v>
      </c>
      <c r="F460" s="1">
        <v>6401</v>
      </c>
      <c r="G460" s="1" t="s">
        <v>255</v>
      </c>
      <c r="H460" s="1">
        <v>45002</v>
      </c>
      <c r="I460" s="1" t="s">
        <v>149</v>
      </c>
      <c r="J460" s="2">
        <v>1039300000</v>
      </c>
      <c r="K460" s="1">
        <v>0</v>
      </c>
      <c r="L460" s="1">
        <v>0</v>
      </c>
      <c r="M460" s="1">
        <v>0</v>
      </c>
    </row>
    <row r="461" spans="1:13">
      <c r="A461" s="1">
        <v>2</v>
      </c>
      <c r="B461" s="1">
        <v>24</v>
      </c>
      <c r="C461" s="1">
        <v>24002</v>
      </c>
      <c r="D461" s="1">
        <v>0</v>
      </c>
      <c r="E461" s="1">
        <v>11009</v>
      </c>
      <c r="F461" s="1">
        <v>6478</v>
      </c>
      <c r="G461" s="1" t="s">
        <v>283</v>
      </c>
      <c r="H461" s="1">
        <v>45001</v>
      </c>
      <c r="I461" s="1" t="s">
        <v>78</v>
      </c>
      <c r="J461" s="2">
        <v>32530604</v>
      </c>
      <c r="K461" s="2">
        <v>31115000</v>
      </c>
      <c r="L461" s="2">
        <v>29157800</v>
      </c>
      <c r="M461" s="2">
        <v>6253500</v>
      </c>
    </row>
    <row r="462" spans="1:13">
      <c r="A462" s="1">
        <v>2</v>
      </c>
      <c r="B462" s="1">
        <v>24</v>
      </c>
      <c r="C462" s="1">
        <v>24002</v>
      </c>
      <c r="D462" s="1">
        <v>0</v>
      </c>
      <c r="E462" s="1">
        <v>11009</v>
      </c>
      <c r="F462" s="1">
        <v>6360</v>
      </c>
      <c r="G462" s="1" t="s">
        <v>101</v>
      </c>
      <c r="H462" s="1">
        <v>45130</v>
      </c>
      <c r="I462" s="1" t="s">
        <v>102</v>
      </c>
      <c r="J462" s="1">
        <v>0</v>
      </c>
      <c r="K462" s="2">
        <v>13852593</v>
      </c>
      <c r="L462" s="1">
        <v>0</v>
      </c>
      <c r="M462" s="1">
        <v>0</v>
      </c>
    </row>
    <row r="463" spans="1:13">
      <c r="A463" s="1">
        <v>2</v>
      </c>
      <c r="B463" s="1">
        <v>24</v>
      </c>
      <c r="C463" s="1">
        <v>24003</v>
      </c>
      <c r="D463" s="1">
        <v>0</v>
      </c>
      <c r="E463" s="1">
        <v>11009</v>
      </c>
      <c r="F463" s="1">
        <v>6360</v>
      </c>
      <c r="G463" s="1" t="s">
        <v>101</v>
      </c>
      <c r="H463" s="1">
        <v>45130</v>
      </c>
      <c r="I463" s="1" t="s">
        <v>102</v>
      </c>
      <c r="J463" s="2">
        <v>34205605</v>
      </c>
      <c r="K463" s="1">
        <v>0</v>
      </c>
      <c r="L463" s="1">
        <v>0</v>
      </c>
      <c r="M463" s="1">
        <v>0</v>
      </c>
    </row>
    <row r="464" spans="1:13">
      <c r="J464" s="1" t="s">
        <v>25</v>
      </c>
      <c r="K464" s="1" t="s">
        <v>25</v>
      </c>
      <c r="L464" s="1" t="s">
        <v>25</v>
      </c>
      <c r="M464" s="1" t="s">
        <v>25</v>
      </c>
    </row>
    <row r="465" spans="1:13">
      <c r="G465" s="1" t="s">
        <v>103</v>
      </c>
      <c r="J465" s="5">
        <v>1368224209</v>
      </c>
      <c r="K465" s="2">
        <v>363103700</v>
      </c>
      <c r="L465" s="2">
        <v>250399808.02000001</v>
      </c>
      <c r="M465" s="2">
        <v>97948761.890000001</v>
      </c>
    </row>
    <row r="466" spans="1:13">
      <c r="J466" s="1" t="s">
        <v>25</v>
      </c>
      <c r="K466" s="1" t="s">
        <v>25</v>
      </c>
      <c r="L466" s="1" t="s">
        <v>25</v>
      </c>
      <c r="M466" s="1" t="s">
        <v>25</v>
      </c>
    </row>
    <row r="467" spans="1:13">
      <c r="J467" s="1" t="s">
        <v>495</v>
      </c>
      <c r="M467" s="1" t="s">
        <v>55</v>
      </c>
    </row>
    <row r="468" spans="1:13">
      <c r="J468" s="1" t="s">
        <v>496</v>
      </c>
      <c r="M468" s="1" t="s">
        <v>1</v>
      </c>
    </row>
    <row r="469" spans="1:13">
      <c r="J469" s="1" t="s">
        <v>490</v>
      </c>
    </row>
    <row r="471" spans="1:13">
      <c r="A471" s="1" t="s">
        <v>56</v>
      </c>
      <c r="B471" s="1" t="s">
        <v>57</v>
      </c>
      <c r="C471" s="1" t="s">
        <v>2</v>
      </c>
    </row>
    <row r="472" spans="1:13">
      <c r="A472" s="1" t="s">
        <v>58</v>
      </c>
      <c r="B472" s="1" t="s">
        <v>59</v>
      </c>
      <c r="C472" s="1" t="s">
        <v>60</v>
      </c>
      <c r="D472" s="1" t="s">
        <v>690</v>
      </c>
      <c r="E472" s="1" t="s">
        <v>617</v>
      </c>
      <c r="F472" s="1" t="s">
        <v>618</v>
      </c>
      <c r="G472" s="1" t="s">
        <v>691</v>
      </c>
    </row>
    <row r="473" spans="1:13">
      <c r="A473" s="1" t="s">
        <v>8</v>
      </c>
      <c r="B473" s="1" t="s">
        <v>65</v>
      </c>
      <c r="C473" s="1" t="s">
        <v>66</v>
      </c>
      <c r="D473" s="1" t="s">
        <v>67</v>
      </c>
      <c r="E473" s="1" t="s">
        <v>12</v>
      </c>
      <c r="F473" s="1" t="s">
        <v>68</v>
      </c>
      <c r="G473" s="1" t="s">
        <v>69</v>
      </c>
      <c r="H473" s="1" t="s">
        <v>13</v>
      </c>
      <c r="I473" s="1" t="s">
        <v>70</v>
      </c>
      <c r="J473" s="1" t="s">
        <v>14</v>
      </c>
      <c r="K473" s="1" t="s">
        <v>14</v>
      </c>
      <c r="L473" s="1" t="s">
        <v>15</v>
      </c>
      <c r="M473" s="1" t="s">
        <v>15</v>
      </c>
    </row>
    <row r="474" spans="1:13">
      <c r="A474" s="1" t="s">
        <v>16</v>
      </c>
      <c r="B474" s="1" t="s">
        <v>71</v>
      </c>
      <c r="C474" s="1" t="s">
        <v>19</v>
      </c>
      <c r="D474" s="1" t="s">
        <v>71</v>
      </c>
      <c r="E474" s="1" t="s">
        <v>20</v>
      </c>
      <c r="F474" s="1" t="s">
        <v>71</v>
      </c>
      <c r="G474" s="1" t="s">
        <v>72</v>
      </c>
      <c r="H474" s="1" t="s">
        <v>18</v>
      </c>
      <c r="I474" s="1" t="s">
        <v>73</v>
      </c>
      <c r="J474" s="1" t="s">
        <v>491</v>
      </c>
      <c r="K474" s="1" t="s">
        <v>492</v>
      </c>
      <c r="L474" s="1" t="s">
        <v>493</v>
      </c>
      <c r="M474" s="1" t="s">
        <v>494</v>
      </c>
    </row>
    <row r="475" spans="1:13">
      <c r="B475" s="1" t="s">
        <v>21</v>
      </c>
      <c r="C475" s="1" t="s">
        <v>74</v>
      </c>
      <c r="D475" s="1" t="s">
        <v>75</v>
      </c>
      <c r="E475" s="1" t="s">
        <v>76</v>
      </c>
    </row>
    <row r="476" spans="1:13">
      <c r="A476" s="1">
        <v>2</v>
      </c>
      <c r="B476" s="1">
        <v>25</v>
      </c>
      <c r="C476" s="1">
        <v>25002</v>
      </c>
      <c r="D476" s="1">
        <v>0</v>
      </c>
      <c r="E476" s="1">
        <v>11037</v>
      </c>
      <c r="F476" s="1">
        <v>2650</v>
      </c>
      <c r="G476" s="1" t="s">
        <v>115</v>
      </c>
      <c r="H476" s="1">
        <v>45001</v>
      </c>
      <c r="I476" s="1" t="s">
        <v>78</v>
      </c>
      <c r="J476" s="1">
        <v>0</v>
      </c>
      <c r="K476" s="1">
        <v>0</v>
      </c>
      <c r="L476" s="1">
        <v>0</v>
      </c>
      <c r="M476" s="2">
        <v>6999980.4199999999</v>
      </c>
    </row>
    <row r="477" spans="1:13">
      <c r="J477" s="1" t="s">
        <v>25</v>
      </c>
      <c r="K477" s="1" t="s">
        <v>25</v>
      </c>
      <c r="L477" s="1" t="s">
        <v>25</v>
      </c>
      <c r="M477" s="1" t="s">
        <v>25</v>
      </c>
    </row>
    <row r="478" spans="1:13">
      <c r="G478" s="1" t="s">
        <v>103</v>
      </c>
      <c r="J478" s="1">
        <v>0</v>
      </c>
      <c r="K478" s="1">
        <v>0</v>
      </c>
      <c r="L478" s="1">
        <v>0</v>
      </c>
      <c r="M478" s="2">
        <v>6999980.4199999999</v>
      </c>
    </row>
    <row r="479" spans="1:13">
      <c r="J479" s="1" t="s">
        <v>25</v>
      </c>
      <c r="K479" s="1" t="s">
        <v>25</v>
      </c>
      <c r="L479" s="1" t="s">
        <v>25</v>
      </c>
      <c r="M479" s="1" t="s">
        <v>25</v>
      </c>
    </row>
    <row r="480" spans="1:13">
      <c r="J480" s="1" t="s">
        <v>495</v>
      </c>
      <c r="M480" s="1" t="s">
        <v>55</v>
      </c>
    </row>
    <row r="481" spans="1:13">
      <c r="J481" s="1" t="s">
        <v>496</v>
      </c>
      <c r="M481" s="1" t="s">
        <v>1</v>
      </c>
    </row>
    <row r="482" spans="1:13">
      <c r="J482" s="1" t="s">
        <v>490</v>
      </c>
    </row>
    <row r="484" spans="1:13">
      <c r="A484" s="1" t="s">
        <v>56</v>
      </c>
      <c r="B484" s="1" t="s">
        <v>57</v>
      </c>
      <c r="C484" s="1" t="s">
        <v>2</v>
      </c>
    </row>
    <row r="485" spans="1:13">
      <c r="A485" s="1" t="s">
        <v>58</v>
      </c>
      <c r="B485" s="1" t="s">
        <v>59</v>
      </c>
      <c r="C485" s="1" t="s">
        <v>60</v>
      </c>
      <c r="D485" s="1" t="s">
        <v>688</v>
      </c>
      <c r="E485" s="1" t="s">
        <v>592</v>
      </c>
      <c r="F485" s="1" t="s">
        <v>593</v>
      </c>
      <c r="G485" s="1" t="s">
        <v>689</v>
      </c>
    </row>
    <row r="486" spans="1:13">
      <c r="A486" s="1" t="s">
        <v>8</v>
      </c>
      <c r="B486" s="1" t="s">
        <v>65</v>
      </c>
      <c r="C486" s="1" t="s">
        <v>66</v>
      </c>
      <c r="D486" s="1" t="s">
        <v>67</v>
      </c>
      <c r="E486" s="1" t="s">
        <v>12</v>
      </c>
      <c r="F486" s="1" t="s">
        <v>68</v>
      </c>
      <c r="G486" s="1" t="s">
        <v>69</v>
      </c>
      <c r="H486" s="1" t="s">
        <v>13</v>
      </c>
      <c r="I486" s="1" t="s">
        <v>70</v>
      </c>
      <c r="J486" s="1" t="s">
        <v>14</v>
      </c>
      <c r="K486" s="1" t="s">
        <v>14</v>
      </c>
      <c r="L486" s="1" t="s">
        <v>15</v>
      </c>
      <c r="M486" s="1" t="s">
        <v>15</v>
      </c>
    </row>
    <row r="487" spans="1:13">
      <c r="A487" s="1" t="s">
        <v>16</v>
      </c>
      <c r="B487" s="1" t="s">
        <v>71</v>
      </c>
      <c r="C487" s="1" t="s">
        <v>19</v>
      </c>
      <c r="D487" s="1" t="s">
        <v>71</v>
      </c>
      <c r="E487" s="1" t="s">
        <v>20</v>
      </c>
      <c r="F487" s="1" t="s">
        <v>71</v>
      </c>
      <c r="G487" s="1" t="s">
        <v>72</v>
      </c>
      <c r="H487" s="1" t="s">
        <v>18</v>
      </c>
      <c r="I487" s="1" t="s">
        <v>73</v>
      </c>
      <c r="J487" s="1" t="s">
        <v>491</v>
      </c>
      <c r="K487" s="1" t="s">
        <v>492</v>
      </c>
      <c r="L487" s="1" t="s">
        <v>493</v>
      </c>
      <c r="M487" s="1" t="s">
        <v>494</v>
      </c>
    </row>
    <row r="488" spans="1:13">
      <c r="B488" s="1" t="s">
        <v>21</v>
      </c>
      <c r="C488" s="1" t="s">
        <v>74</v>
      </c>
      <c r="D488" s="1" t="s">
        <v>75</v>
      </c>
      <c r="E488" s="1" t="s">
        <v>76</v>
      </c>
    </row>
    <row r="489" spans="1:13">
      <c r="A489" s="1">
        <v>2</v>
      </c>
      <c r="B489" s="1">
        <v>26</v>
      </c>
      <c r="C489" s="1">
        <v>26002</v>
      </c>
      <c r="D489" s="1">
        <v>0</v>
      </c>
      <c r="E489" s="1">
        <v>11009</v>
      </c>
      <c r="F489" s="1">
        <v>6124</v>
      </c>
      <c r="G489" s="1" t="s">
        <v>284</v>
      </c>
      <c r="H489" s="1">
        <v>45001</v>
      </c>
      <c r="I489" s="1" t="s">
        <v>78</v>
      </c>
      <c r="J489" s="2">
        <v>10000000</v>
      </c>
      <c r="K489" s="2">
        <v>500000</v>
      </c>
      <c r="L489" s="1">
        <v>0</v>
      </c>
      <c r="M489" s="1">
        <v>0</v>
      </c>
    </row>
    <row r="490" spans="1:13">
      <c r="A490" s="1">
        <v>2</v>
      </c>
      <c r="B490" s="1">
        <v>26</v>
      </c>
      <c r="C490" s="1">
        <v>26002</v>
      </c>
      <c r="D490" s="1">
        <v>0</v>
      </c>
      <c r="E490" s="1">
        <v>11009</v>
      </c>
      <c r="F490" s="1">
        <v>6203</v>
      </c>
      <c r="G490" s="1" t="s">
        <v>231</v>
      </c>
      <c r="H490" s="1">
        <v>45001</v>
      </c>
      <c r="I490" s="1" t="s">
        <v>78</v>
      </c>
      <c r="J490" s="1">
        <v>0</v>
      </c>
      <c r="K490" s="1">
        <v>0</v>
      </c>
      <c r="L490" s="1">
        <v>0</v>
      </c>
      <c r="M490" s="2">
        <v>18572808.329999998</v>
      </c>
    </row>
    <row r="491" spans="1:13">
      <c r="A491" s="1">
        <v>2</v>
      </c>
      <c r="B491" s="1">
        <v>26</v>
      </c>
      <c r="C491" s="1">
        <v>26002</v>
      </c>
      <c r="D491" s="1">
        <v>0</v>
      </c>
      <c r="E491" s="1">
        <v>11009</v>
      </c>
      <c r="F491" s="1">
        <v>6282</v>
      </c>
      <c r="G491" s="1" t="s">
        <v>285</v>
      </c>
      <c r="H491" s="1">
        <v>45001</v>
      </c>
      <c r="I491" s="1" t="s">
        <v>78</v>
      </c>
      <c r="J491" s="1">
        <v>0</v>
      </c>
      <c r="K491" s="2">
        <v>19500000</v>
      </c>
      <c r="L491" s="2">
        <v>16854862.030000001</v>
      </c>
      <c r="M491" s="1">
        <v>0</v>
      </c>
    </row>
    <row r="492" spans="1:13">
      <c r="J492" s="1" t="s">
        <v>25</v>
      </c>
      <c r="K492" s="1" t="s">
        <v>25</v>
      </c>
      <c r="L492" s="1" t="s">
        <v>25</v>
      </c>
      <c r="M492" s="1" t="s">
        <v>25</v>
      </c>
    </row>
    <row r="493" spans="1:13">
      <c r="G493" s="1" t="s">
        <v>103</v>
      </c>
      <c r="J493" s="5">
        <v>10000000</v>
      </c>
      <c r="K493" s="2">
        <v>20000000</v>
      </c>
      <c r="L493" s="2">
        <v>16854862.030000001</v>
      </c>
      <c r="M493" s="2">
        <v>18572808.329999998</v>
      </c>
    </row>
    <row r="494" spans="1:13">
      <c r="J494" s="1" t="s">
        <v>25</v>
      </c>
      <c r="K494" s="1" t="s">
        <v>25</v>
      </c>
      <c r="L494" s="1" t="s">
        <v>25</v>
      </c>
      <c r="M494" s="1" t="s">
        <v>25</v>
      </c>
    </row>
    <row r="495" spans="1:13">
      <c r="J495" s="1" t="s">
        <v>495</v>
      </c>
      <c r="M495" s="1" t="s">
        <v>55</v>
      </c>
    </row>
    <row r="496" spans="1:13">
      <c r="J496" s="1" t="s">
        <v>496</v>
      </c>
      <c r="M496" s="1" t="s">
        <v>1</v>
      </c>
    </row>
    <row r="497" spans="1:13">
      <c r="J497" s="1" t="s">
        <v>490</v>
      </c>
    </row>
    <row r="499" spans="1:13">
      <c r="A499" s="1" t="s">
        <v>56</v>
      </c>
      <c r="B499" s="1" t="s">
        <v>57</v>
      </c>
      <c r="C499" s="1" t="s">
        <v>2</v>
      </c>
    </row>
    <row r="500" spans="1:13">
      <c r="A500" s="1" t="s">
        <v>58</v>
      </c>
      <c r="B500" s="1" t="s">
        <v>59</v>
      </c>
      <c r="C500" s="1" t="s">
        <v>60</v>
      </c>
      <c r="D500" s="1" t="s">
        <v>686</v>
      </c>
      <c r="E500" s="1" t="s">
        <v>592</v>
      </c>
      <c r="F500" s="1" t="s">
        <v>593</v>
      </c>
      <c r="G500" s="1" t="s">
        <v>687</v>
      </c>
    </row>
    <row r="501" spans="1:13">
      <c r="A501" s="1" t="s">
        <v>8</v>
      </c>
      <c r="B501" s="1" t="s">
        <v>65</v>
      </c>
      <c r="C501" s="1" t="s">
        <v>66</v>
      </c>
      <c r="D501" s="1" t="s">
        <v>67</v>
      </c>
      <c r="E501" s="1" t="s">
        <v>12</v>
      </c>
      <c r="F501" s="1" t="s">
        <v>68</v>
      </c>
      <c r="G501" s="1" t="s">
        <v>69</v>
      </c>
      <c r="H501" s="1" t="s">
        <v>13</v>
      </c>
      <c r="I501" s="1" t="s">
        <v>70</v>
      </c>
      <c r="J501" s="1" t="s">
        <v>14</v>
      </c>
      <c r="K501" s="1" t="s">
        <v>14</v>
      </c>
      <c r="L501" s="1" t="s">
        <v>15</v>
      </c>
      <c r="M501" s="1" t="s">
        <v>15</v>
      </c>
    </row>
    <row r="502" spans="1:13">
      <c r="A502" s="1" t="s">
        <v>16</v>
      </c>
      <c r="B502" s="1" t="s">
        <v>71</v>
      </c>
      <c r="C502" s="1" t="s">
        <v>19</v>
      </c>
      <c r="D502" s="1" t="s">
        <v>71</v>
      </c>
      <c r="E502" s="1" t="s">
        <v>20</v>
      </c>
      <c r="F502" s="1" t="s">
        <v>71</v>
      </c>
      <c r="G502" s="1" t="s">
        <v>72</v>
      </c>
      <c r="H502" s="1" t="s">
        <v>18</v>
      </c>
      <c r="I502" s="1" t="s">
        <v>73</v>
      </c>
      <c r="J502" s="1" t="s">
        <v>491</v>
      </c>
      <c r="K502" s="1" t="s">
        <v>492</v>
      </c>
      <c r="L502" s="1" t="s">
        <v>493</v>
      </c>
      <c r="M502" s="1" t="s">
        <v>494</v>
      </c>
    </row>
    <row r="503" spans="1:13">
      <c r="B503" s="1" t="s">
        <v>21</v>
      </c>
      <c r="C503" s="1" t="s">
        <v>74</v>
      </c>
      <c r="D503" s="1" t="s">
        <v>75</v>
      </c>
      <c r="E503" s="1" t="s">
        <v>76</v>
      </c>
    </row>
    <row r="504" spans="1:13">
      <c r="A504" s="1">
        <v>2</v>
      </c>
      <c r="B504" s="1">
        <v>27</v>
      </c>
      <c r="C504" s="1">
        <v>27002</v>
      </c>
      <c r="D504" s="1">
        <v>0</v>
      </c>
      <c r="E504" s="1">
        <v>11037</v>
      </c>
      <c r="F504" s="1">
        <v>6530</v>
      </c>
      <c r="G504" s="1" t="s">
        <v>286</v>
      </c>
      <c r="H504" s="1">
        <v>45001</v>
      </c>
      <c r="I504" s="1" t="s">
        <v>78</v>
      </c>
      <c r="J504" s="2">
        <v>4323530</v>
      </c>
      <c r="K504" s="1">
        <v>0</v>
      </c>
      <c r="L504" s="1">
        <v>0</v>
      </c>
      <c r="M504" s="2">
        <v>14860201.949999999</v>
      </c>
    </row>
    <row r="505" spans="1:13">
      <c r="A505" s="1">
        <v>2</v>
      </c>
      <c r="B505" s="1">
        <v>27</v>
      </c>
      <c r="C505" s="1">
        <v>27002</v>
      </c>
      <c r="D505" s="1">
        <v>457</v>
      </c>
      <c r="E505" s="1">
        <v>11037</v>
      </c>
      <c r="F505" s="1">
        <v>6530</v>
      </c>
      <c r="G505" s="1" t="s">
        <v>286</v>
      </c>
      <c r="H505" s="1">
        <v>45001</v>
      </c>
      <c r="I505" s="1" t="s">
        <v>78</v>
      </c>
      <c r="J505" s="2">
        <v>3362745</v>
      </c>
      <c r="K505" s="2">
        <v>15686275</v>
      </c>
      <c r="L505" s="2">
        <v>15115818.48</v>
      </c>
      <c r="M505" s="2">
        <v>537500</v>
      </c>
    </row>
    <row r="506" spans="1:13">
      <c r="J506" s="1" t="s">
        <v>25</v>
      </c>
      <c r="K506" s="1" t="s">
        <v>25</v>
      </c>
      <c r="L506" s="1" t="s">
        <v>25</v>
      </c>
      <c r="M506" s="1" t="s">
        <v>25</v>
      </c>
    </row>
    <row r="507" spans="1:13">
      <c r="G507" s="1" t="s">
        <v>103</v>
      </c>
      <c r="J507" s="5">
        <v>7686275</v>
      </c>
      <c r="K507" s="2">
        <v>15686275</v>
      </c>
      <c r="L507" s="2">
        <v>15115818.48</v>
      </c>
      <c r="M507" s="2">
        <v>15397701.949999999</v>
      </c>
    </row>
    <row r="508" spans="1:13">
      <c r="J508" s="1" t="s">
        <v>25</v>
      </c>
      <c r="K508" s="1" t="s">
        <v>25</v>
      </c>
      <c r="L508" s="1" t="s">
        <v>25</v>
      </c>
      <c r="M508" s="1" t="s">
        <v>25</v>
      </c>
    </row>
    <row r="509" spans="1:13">
      <c r="J509" s="1" t="s">
        <v>495</v>
      </c>
      <c r="M509" s="1" t="s">
        <v>55</v>
      </c>
    </row>
    <row r="510" spans="1:13">
      <c r="J510" s="1" t="s">
        <v>496</v>
      </c>
      <c r="M510" s="1" t="s">
        <v>1</v>
      </c>
    </row>
    <row r="511" spans="1:13">
      <c r="J511" s="1" t="s">
        <v>490</v>
      </c>
    </row>
    <row r="513" spans="1:13">
      <c r="A513" s="1" t="s">
        <v>56</v>
      </c>
      <c r="B513" s="1" t="s">
        <v>57</v>
      </c>
      <c r="C513" s="1" t="s">
        <v>2</v>
      </c>
    </row>
    <row r="514" spans="1:13">
      <c r="A514" s="1" t="s">
        <v>58</v>
      </c>
      <c r="B514" s="1" t="s">
        <v>59</v>
      </c>
      <c r="C514" s="1" t="s">
        <v>60</v>
      </c>
      <c r="D514" s="1" t="s">
        <v>684</v>
      </c>
      <c r="E514" s="1" t="s">
        <v>592</v>
      </c>
      <c r="F514" s="1" t="s">
        <v>593</v>
      </c>
      <c r="G514" s="1" t="s">
        <v>685</v>
      </c>
    </row>
    <row r="515" spans="1:13">
      <c r="A515" s="1" t="s">
        <v>8</v>
      </c>
      <c r="B515" s="1" t="s">
        <v>65</v>
      </c>
      <c r="C515" s="1" t="s">
        <v>66</v>
      </c>
      <c r="D515" s="1" t="s">
        <v>67</v>
      </c>
      <c r="E515" s="1" t="s">
        <v>12</v>
      </c>
      <c r="F515" s="1" t="s">
        <v>68</v>
      </c>
      <c r="G515" s="1" t="s">
        <v>69</v>
      </c>
      <c r="H515" s="1" t="s">
        <v>13</v>
      </c>
      <c r="I515" s="1" t="s">
        <v>70</v>
      </c>
      <c r="J515" s="1" t="s">
        <v>14</v>
      </c>
      <c r="K515" s="1" t="s">
        <v>14</v>
      </c>
      <c r="L515" s="1" t="s">
        <v>15</v>
      </c>
      <c r="M515" s="1" t="s">
        <v>15</v>
      </c>
    </row>
    <row r="516" spans="1:13">
      <c r="A516" s="1" t="s">
        <v>16</v>
      </c>
      <c r="B516" s="1" t="s">
        <v>71</v>
      </c>
      <c r="C516" s="1" t="s">
        <v>19</v>
      </c>
      <c r="D516" s="1" t="s">
        <v>71</v>
      </c>
      <c r="E516" s="1" t="s">
        <v>20</v>
      </c>
      <c r="F516" s="1" t="s">
        <v>71</v>
      </c>
      <c r="G516" s="1" t="s">
        <v>72</v>
      </c>
      <c r="H516" s="1" t="s">
        <v>18</v>
      </c>
      <c r="I516" s="1" t="s">
        <v>73</v>
      </c>
      <c r="J516" s="1" t="s">
        <v>491</v>
      </c>
      <c r="K516" s="1" t="s">
        <v>492</v>
      </c>
      <c r="L516" s="1" t="s">
        <v>493</v>
      </c>
      <c r="M516" s="1" t="s">
        <v>494</v>
      </c>
    </row>
    <row r="517" spans="1:13">
      <c r="B517" s="1" t="s">
        <v>21</v>
      </c>
      <c r="C517" s="1" t="s">
        <v>74</v>
      </c>
      <c r="D517" s="1" t="s">
        <v>75</v>
      </c>
      <c r="E517" s="1" t="s">
        <v>76</v>
      </c>
    </row>
    <row r="518" spans="1:13">
      <c r="A518" s="1">
        <v>2</v>
      </c>
      <c r="B518" s="1">
        <v>28</v>
      </c>
      <c r="C518" s="1">
        <v>28002</v>
      </c>
      <c r="D518" s="1">
        <v>0</v>
      </c>
      <c r="E518" s="1">
        <v>11009</v>
      </c>
      <c r="F518" s="1">
        <v>0</v>
      </c>
      <c r="G518" s="1" t="s">
        <v>79</v>
      </c>
      <c r="H518" s="1">
        <v>45007</v>
      </c>
      <c r="I518" s="1" t="s">
        <v>108</v>
      </c>
      <c r="J518" s="1">
        <v>0</v>
      </c>
      <c r="K518" s="1">
        <v>0</v>
      </c>
      <c r="L518" s="2">
        <v>3300000</v>
      </c>
      <c r="M518" s="1">
        <v>0</v>
      </c>
    </row>
    <row r="519" spans="1:13">
      <c r="A519" s="1">
        <v>2</v>
      </c>
      <c r="B519" s="1">
        <v>28</v>
      </c>
      <c r="C519" s="1">
        <v>28002</v>
      </c>
      <c r="D519" s="1">
        <v>0</v>
      </c>
      <c r="E519" s="1">
        <v>11009</v>
      </c>
      <c r="F519" s="1">
        <v>6296</v>
      </c>
      <c r="G519" s="1" t="s">
        <v>287</v>
      </c>
      <c r="H519" s="1">
        <v>45007</v>
      </c>
      <c r="I519" s="1" t="s">
        <v>108</v>
      </c>
      <c r="J519" s="1">
        <v>0</v>
      </c>
      <c r="K519" s="2">
        <v>8505226</v>
      </c>
      <c r="L519" s="2">
        <v>5200199</v>
      </c>
      <c r="M519" s="2">
        <v>5202000</v>
      </c>
    </row>
    <row r="520" spans="1:13">
      <c r="A520" s="1">
        <v>2</v>
      </c>
      <c r="B520" s="1">
        <v>28</v>
      </c>
      <c r="C520" s="1">
        <v>28002</v>
      </c>
      <c r="D520" s="1">
        <v>0</v>
      </c>
      <c r="E520" s="1">
        <v>11009</v>
      </c>
      <c r="F520" s="1">
        <v>6298</v>
      </c>
      <c r="G520" s="1" t="s">
        <v>288</v>
      </c>
      <c r="H520" s="1">
        <v>45001</v>
      </c>
      <c r="I520" s="1" t="s">
        <v>78</v>
      </c>
      <c r="J520" s="1">
        <v>0</v>
      </c>
      <c r="K520" s="2">
        <v>4000000</v>
      </c>
      <c r="L520" s="2">
        <v>4000000</v>
      </c>
      <c r="M520" s="2">
        <v>3559000</v>
      </c>
    </row>
    <row r="521" spans="1:13">
      <c r="J521" s="1" t="s">
        <v>25</v>
      </c>
      <c r="K521" s="1" t="s">
        <v>25</v>
      </c>
      <c r="L521" s="1" t="s">
        <v>25</v>
      </c>
      <c r="M521" s="1" t="s">
        <v>25</v>
      </c>
    </row>
    <row r="522" spans="1:13">
      <c r="G522" s="1" t="s">
        <v>103</v>
      </c>
      <c r="J522" s="1">
        <v>0</v>
      </c>
      <c r="K522" s="2">
        <v>12505226</v>
      </c>
      <c r="L522" s="2">
        <v>12500199</v>
      </c>
      <c r="M522" s="2">
        <v>8761000</v>
      </c>
    </row>
    <row r="523" spans="1:13">
      <c r="J523" s="1" t="s">
        <v>25</v>
      </c>
      <c r="K523" s="1" t="s">
        <v>25</v>
      </c>
      <c r="L523" s="1" t="s">
        <v>25</v>
      </c>
      <c r="M523" s="1" t="s">
        <v>25</v>
      </c>
    </row>
    <row r="524" spans="1:13">
      <c r="J524" s="1" t="s">
        <v>495</v>
      </c>
      <c r="M524" s="1" t="s">
        <v>55</v>
      </c>
    </row>
    <row r="525" spans="1:13">
      <c r="J525" s="1" t="s">
        <v>496</v>
      </c>
      <c r="M525" s="1" t="s">
        <v>1</v>
      </c>
    </row>
    <row r="526" spans="1:13">
      <c r="J526" s="1" t="s">
        <v>490</v>
      </c>
    </row>
    <row r="528" spans="1:13">
      <c r="A528" s="1" t="s">
        <v>56</v>
      </c>
      <c r="B528" s="1" t="s">
        <v>57</v>
      </c>
      <c r="C528" s="1" t="s">
        <v>2</v>
      </c>
    </row>
    <row r="529" spans="1:13">
      <c r="A529" s="1" t="s">
        <v>58</v>
      </c>
      <c r="B529" s="1" t="s">
        <v>59</v>
      </c>
      <c r="C529" s="1" t="s">
        <v>60</v>
      </c>
      <c r="D529" s="1" t="s">
        <v>682</v>
      </c>
      <c r="E529" s="1" t="s">
        <v>592</v>
      </c>
      <c r="F529" s="1" t="s">
        <v>593</v>
      </c>
      <c r="G529" s="1" t="s">
        <v>683</v>
      </c>
    </row>
    <row r="530" spans="1:13">
      <c r="A530" s="1" t="s">
        <v>8</v>
      </c>
      <c r="B530" s="1" t="s">
        <v>65</v>
      </c>
      <c r="C530" s="1" t="s">
        <v>66</v>
      </c>
      <c r="D530" s="1" t="s">
        <v>67</v>
      </c>
      <c r="E530" s="1" t="s">
        <v>12</v>
      </c>
      <c r="F530" s="1" t="s">
        <v>68</v>
      </c>
      <c r="G530" s="1" t="s">
        <v>69</v>
      </c>
      <c r="H530" s="1" t="s">
        <v>13</v>
      </c>
      <c r="I530" s="1" t="s">
        <v>70</v>
      </c>
      <c r="J530" s="1" t="s">
        <v>14</v>
      </c>
      <c r="K530" s="1" t="s">
        <v>14</v>
      </c>
      <c r="L530" s="1" t="s">
        <v>15</v>
      </c>
      <c r="M530" s="1" t="s">
        <v>15</v>
      </c>
    </row>
    <row r="531" spans="1:13">
      <c r="A531" s="1" t="s">
        <v>16</v>
      </c>
      <c r="B531" s="1" t="s">
        <v>71</v>
      </c>
      <c r="C531" s="1" t="s">
        <v>19</v>
      </c>
      <c r="D531" s="1" t="s">
        <v>71</v>
      </c>
      <c r="E531" s="1" t="s">
        <v>20</v>
      </c>
      <c r="F531" s="1" t="s">
        <v>71</v>
      </c>
      <c r="G531" s="1" t="s">
        <v>72</v>
      </c>
      <c r="H531" s="1" t="s">
        <v>18</v>
      </c>
      <c r="I531" s="1" t="s">
        <v>73</v>
      </c>
      <c r="J531" s="1" t="s">
        <v>491</v>
      </c>
      <c r="K531" s="1" t="s">
        <v>492</v>
      </c>
      <c r="L531" s="1" t="s">
        <v>493</v>
      </c>
      <c r="M531" s="1" t="s">
        <v>494</v>
      </c>
    </row>
    <row r="532" spans="1:13">
      <c r="B532" s="1" t="s">
        <v>21</v>
      </c>
      <c r="C532" s="1" t="s">
        <v>74</v>
      </c>
      <c r="D532" s="1" t="s">
        <v>75</v>
      </c>
      <c r="E532" s="1" t="s">
        <v>76</v>
      </c>
    </row>
    <row r="533" spans="1:13">
      <c r="A533" s="1">
        <v>2</v>
      </c>
      <c r="B533" s="1">
        <v>30</v>
      </c>
      <c r="C533" s="1">
        <v>30002</v>
      </c>
      <c r="D533" s="1">
        <v>0</v>
      </c>
      <c r="E533" s="1">
        <v>0</v>
      </c>
      <c r="F533" s="1">
        <v>702</v>
      </c>
      <c r="G533" s="1" t="s">
        <v>289</v>
      </c>
      <c r="H533" s="1">
        <v>45010</v>
      </c>
      <c r="I533" s="1" t="s">
        <v>219</v>
      </c>
      <c r="J533" s="1">
        <v>0</v>
      </c>
      <c r="K533" s="2">
        <v>100090574</v>
      </c>
      <c r="L533" s="2">
        <v>100000000</v>
      </c>
      <c r="M533" s="2">
        <v>75059958.379999995</v>
      </c>
    </row>
    <row r="534" spans="1:13">
      <c r="A534" s="1">
        <v>2</v>
      </c>
      <c r="B534" s="1">
        <v>30</v>
      </c>
      <c r="C534" s="1">
        <v>30002</v>
      </c>
      <c r="D534" s="1">
        <v>0</v>
      </c>
      <c r="E534" s="1">
        <v>0</v>
      </c>
      <c r="F534" s="1">
        <v>1103</v>
      </c>
      <c r="G534" s="1" t="s">
        <v>290</v>
      </c>
      <c r="H534" s="1">
        <v>45001</v>
      </c>
      <c r="I534" s="1" t="s">
        <v>78</v>
      </c>
      <c r="J534" s="2">
        <v>977232134.50999999</v>
      </c>
      <c r="K534" s="2">
        <v>1621128547</v>
      </c>
      <c r="L534" s="2">
        <v>1620273603.29</v>
      </c>
      <c r="M534" s="2">
        <v>4473975708.1800003</v>
      </c>
    </row>
    <row r="535" spans="1:13">
      <c r="A535" s="1">
        <v>2</v>
      </c>
      <c r="B535" s="1">
        <v>30</v>
      </c>
      <c r="C535" s="1">
        <v>30002</v>
      </c>
      <c r="D535" s="1">
        <v>0</v>
      </c>
      <c r="E535" s="1">
        <v>0</v>
      </c>
      <c r="F535" s="1">
        <v>4608</v>
      </c>
      <c r="G535" s="1" t="s">
        <v>291</v>
      </c>
      <c r="H535" s="1">
        <v>45001</v>
      </c>
      <c r="I535" s="1" t="s">
        <v>78</v>
      </c>
      <c r="J535" s="2">
        <v>1262930895.9100001</v>
      </c>
      <c r="K535" s="2">
        <v>764626667</v>
      </c>
      <c r="L535" s="2">
        <v>764626666.74000001</v>
      </c>
      <c r="M535" s="2">
        <v>2147725828.6100001</v>
      </c>
    </row>
    <row r="536" spans="1:13">
      <c r="A536" s="1">
        <v>2</v>
      </c>
      <c r="B536" s="1">
        <v>30</v>
      </c>
      <c r="C536" s="1">
        <v>30002</v>
      </c>
      <c r="D536" s="1">
        <v>0</v>
      </c>
      <c r="E536" s="1">
        <v>11009</v>
      </c>
      <c r="F536" s="1">
        <v>0</v>
      </c>
      <c r="G536" s="1" t="s">
        <v>79</v>
      </c>
      <c r="H536" s="1">
        <v>45001</v>
      </c>
      <c r="I536" s="1" t="s">
        <v>78</v>
      </c>
      <c r="J536" s="1">
        <v>0</v>
      </c>
      <c r="K536" s="1">
        <v>0</v>
      </c>
      <c r="L536" s="1">
        <v>0</v>
      </c>
      <c r="M536" s="2">
        <v>11757393.880000001</v>
      </c>
    </row>
    <row r="537" spans="1:13">
      <c r="A537" s="1">
        <v>2</v>
      </c>
      <c r="B537" s="1">
        <v>30</v>
      </c>
      <c r="C537" s="1">
        <v>30002</v>
      </c>
      <c r="D537" s="1">
        <v>0</v>
      </c>
      <c r="E537" s="1">
        <v>11009</v>
      </c>
      <c r="F537" s="1">
        <v>0</v>
      </c>
      <c r="G537" s="1" t="s">
        <v>79</v>
      </c>
      <c r="H537" s="1">
        <v>45052</v>
      </c>
      <c r="I537" s="1" t="s">
        <v>292</v>
      </c>
      <c r="J537" s="2">
        <v>60000000</v>
      </c>
      <c r="K537" s="2">
        <v>60000000</v>
      </c>
      <c r="L537" s="2">
        <v>38235263.340000004</v>
      </c>
      <c r="M537" s="1">
        <v>0</v>
      </c>
    </row>
    <row r="538" spans="1:13">
      <c r="A538" s="1">
        <v>2</v>
      </c>
      <c r="B538" s="1">
        <v>30</v>
      </c>
      <c r="C538" s="1">
        <v>30002</v>
      </c>
      <c r="D538" s="1">
        <v>0</v>
      </c>
      <c r="E538" s="1">
        <v>11009</v>
      </c>
      <c r="F538" s="1">
        <v>701</v>
      </c>
      <c r="G538" s="1" t="s">
        <v>293</v>
      </c>
      <c r="H538" s="1">
        <v>45025</v>
      </c>
      <c r="I538" s="1" t="s">
        <v>261</v>
      </c>
      <c r="J538" s="2">
        <v>30000000</v>
      </c>
      <c r="K538" s="1">
        <v>0</v>
      </c>
      <c r="L538" s="1">
        <v>0</v>
      </c>
      <c r="M538" s="2">
        <v>18648603.25</v>
      </c>
    </row>
    <row r="539" spans="1:13">
      <c r="A539" s="1">
        <v>2</v>
      </c>
      <c r="B539" s="1">
        <v>30</v>
      </c>
      <c r="C539" s="1">
        <v>30002</v>
      </c>
      <c r="D539" s="1">
        <v>0</v>
      </c>
      <c r="E539" s="1">
        <v>11009</v>
      </c>
      <c r="F539" s="1">
        <v>713</v>
      </c>
      <c r="G539" s="1" t="s">
        <v>294</v>
      </c>
      <c r="H539" s="1">
        <v>45027</v>
      </c>
      <c r="I539" s="1" t="s">
        <v>295</v>
      </c>
      <c r="J539" s="1">
        <v>0</v>
      </c>
      <c r="K539" s="1">
        <v>0</v>
      </c>
      <c r="L539" s="1">
        <v>0</v>
      </c>
      <c r="M539" s="2">
        <v>26278017.59</v>
      </c>
    </row>
    <row r="540" spans="1:13">
      <c r="A540" s="1">
        <v>2</v>
      </c>
      <c r="B540" s="1">
        <v>30</v>
      </c>
      <c r="C540" s="1">
        <v>30002</v>
      </c>
      <c r="D540" s="1">
        <v>0</v>
      </c>
      <c r="E540" s="1">
        <v>11009</v>
      </c>
      <c r="F540" s="1">
        <v>731</v>
      </c>
      <c r="G540" s="1" t="s">
        <v>115</v>
      </c>
      <c r="H540" s="1">
        <v>45051</v>
      </c>
      <c r="I540" s="1" t="s">
        <v>193</v>
      </c>
      <c r="J540" s="2">
        <v>10000000</v>
      </c>
      <c r="K540" s="1">
        <v>0</v>
      </c>
      <c r="L540" s="1">
        <v>0</v>
      </c>
      <c r="M540" s="1">
        <v>0</v>
      </c>
    </row>
    <row r="541" spans="1:13">
      <c r="A541" s="1">
        <v>2</v>
      </c>
      <c r="B541" s="1">
        <v>30</v>
      </c>
      <c r="C541" s="1">
        <v>30002</v>
      </c>
      <c r="D541" s="1">
        <v>0</v>
      </c>
      <c r="E541" s="1">
        <v>11009</v>
      </c>
      <c r="F541" s="1">
        <v>742</v>
      </c>
      <c r="G541" s="1" t="s">
        <v>296</v>
      </c>
      <c r="H541" s="1">
        <v>45001</v>
      </c>
      <c r="I541" s="1" t="s">
        <v>78</v>
      </c>
      <c r="J541" s="2">
        <v>2000000</v>
      </c>
      <c r="K541" s="1">
        <v>0</v>
      </c>
      <c r="L541" s="1">
        <v>0</v>
      </c>
      <c r="M541" s="2">
        <v>10320120</v>
      </c>
    </row>
    <row r="542" spans="1:13">
      <c r="A542" s="1">
        <v>2</v>
      </c>
      <c r="B542" s="1">
        <v>30</v>
      </c>
      <c r="C542" s="1">
        <v>30002</v>
      </c>
      <c r="D542" s="1">
        <v>0</v>
      </c>
      <c r="E542" s="1">
        <v>11009</v>
      </c>
      <c r="F542" s="1">
        <v>801</v>
      </c>
      <c r="G542" s="1" t="s">
        <v>297</v>
      </c>
      <c r="H542" s="1">
        <v>45019</v>
      </c>
      <c r="I542" s="1" t="s">
        <v>298</v>
      </c>
      <c r="J542" s="2">
        <v>12000000</v>
      </c>
      <c r="K542" s="1">
        <v>0</v>
      </c>
      <c r="L542" s="1">
        <v>0</v>
      </c>
      <c r="M542" s="1">
        <v>0</v>
      </c>
    </row>
    <row r="543" spans="1:13">
      <c r="A543" s="1">
        <v>2</v>
      </c>
      <c r="B543" s="1">
        <v>30</v>
      </c>
      <c r="C543" s="1">
        <v>30002</v>
      </c>
      <c r="D543" s="1">
        <v>0</v>
      </c>
      <c r="E543" s="1">
        <v>11009</v>
      </c>
      <c r="F543" s="1">
        <v>1017</v>
      </c>
      <c r="G543" s="1" t="s">
        <v>299</v>
      </c>
      <c r="H543" s="1">
        <v>45010</v>
      </c>
      <c r="I543" s="1" t="s">
        <v>219</v>
      </c>
      <c r="J543" s="2">
        <v>30000000</v>
      </c>
      <c r="K543" s="2">
        <v>70002999</v>
      </c>
      <c r="L543" s="2">
        <v>69998743.799999997</v>
      </c>
      <c r="M543" s="1">
        <v>0</v>
      </c>
    </row>
    <row r="544" spans="1:13">
      <c r="A544" s="1">
        <v>2</v>
      </c>
      <c r="B544" s="1">
        <v>30</v>
      </c>
      <c r="C544" s="1">
        <v>30002</v>
      </c>
      <c r="D544" s="1">
        <v>0</v>
      </c>
      <c r="E544" s="1">
        <v>11009</v>
      </c>
      <c r="F544" s="1">
        <v>1040</v>
      </c>
      <c r="G544" s="1" t="s">
        <v>300</v>
      </c>
      <c r="H544" s="1">
        <v>45001</v>
      </c>
      <c r="I544" s="1" t="s">
        <v>78</v>
      </c>
      <c r="J544" s="1">
        <v>0</v>
      </c>
      <c r="K544" s="1">
        <v>0</v>
      </c>
      <c r="L544" s="1">
        <v>0</v>
      </c>
      <c r="M544" s="2">
        <v>8926812.4800000004</v>
      </c>
    </row>
    <row r="545" spans="1:13">
      <c r="A545" s="1">
        <v>2</v>
      </c>
      <c r="B545" s="1">
        <v>30</v>
      </c>
      <c r="C545" s="1">
        <v>30002</v>
      </c>
      <c r="D545" s="1">
        <v>0</v>
      </c>
      <c r="E545" s="1">
        <v>11009</v>
      </c>
      <c r="F545" s="1">
        <v>1041</v>
      </c>
      <c r="G545" s="1" t="s">
        <v>301</v>
      </c>
      <c r="H545" s="1">
        <v>45001</v>
      </c>
      <c r="I545" s="1" t="s">
        <v>78</v>
      </c>
      <c r="J545" s="2">
        <v>138260900.66999999</v>
      </c>
      <c r="K545" s="2">
        <v>139000000</v>
      </c>
      <c r="L545" s="2">
        <v>138283575.34999999</v>
      </c>
      <c r="M545" s="2">
        <v>150237530.28</v>
      </c>
    </row>
    <row r="546" spans="1:13">
      <c r="A546" s="1">
        <v>2</v>
      </c>
      <c r="B546" s="1">
        <v>30</v>
      </c>
      <c r="C546" s="1">
        <v>30002</v>
      </c>
      <c r="D546" s="1">
        <v>0</v>
      </c>
      <c r="E546" s="1">
        <v>11009</v>
      </c>
      <c r="F546" s="1">
        <v>1103</v>
      </c>
      <c r="G546" s="1" t="s">
        <v>290</v>
      </c>
      <c r="H546" s="1">
        <v>45001</v>
      </c>
      <c r="I546" s="1" t="s">
        <v>78</v>
      </c>
      <c r="J546" s="2">
        <v>100399669.58</v>
      </c>
      <c r="K546" s="1">
        <v>0</v>
      </c>
      <c r="L546" s="1">
        <v>0</v>
      </c>
      <c r="M546" s="1">
        <v>0</v>
      </c>
    </row>
    <row r="547" spans="1:13">
      <c r="A547" s="1">
        <v>2</v>
      </c>
      <c r="B547" s="1">
        <v>30</v>
      </c>
      <c r="C547" s="1">
        <v>30002</v>
      </c>
      <c r="D547" s="1">
        <v>0</v>
      </c>
      <c r="E547" s="1">
        <v>11009</v>
      </c>
      <c r="F547" s="1">
        <v>2451</v>
      </c>
      <c r="G547" s="1" t="s">
        <v>218</v>
      </c>
      <c r="H547" s="1">
        <v>45002</v>
      </c>
      <c r="I547" s="1" t="s">
        <v>149</v>
      </c>
      <c r="J547" s="1">
        <v>0</v>
      </c>
      <c r="K547" s="1">
        <v>0</v>
      </c>
      <c r="L547" s="1">
        <v>0</v>
      </c>
      <c r="M547" s="2">
        <v>6120000</v>
      </c>
    </row>
    <row r="548" spans="1:13">
      <c r="A548" s="1">
        <v>2</v>
      </c>
      <c r="B548" s="1">
        <v>30</v>
      </c>
      <c r="C548" s="1">
        <v>30002</v>
      </c>
      <c r="D548" s="1">
        <v>0</v>
      </c>
      <c r="E548" s="1">
        <v>11009</v>
      </c>
      <c r="F548" s="1">
        <v>2526</v>
      </c>
      <c r="G548" s="1" t="s">
        <v>171</v>
      </c>
      <c r="H548" s="1">
        <v>45011</v>
      </c>
      <c r="I548" s="1" t="s">
        <v>172</v>
      </c>
      <c r="J548" s="2">
        <v>5000000</v>
      </c>
      <c r="K548" s="2">
        <v>4960000</v>
      </c>
      <c r="L548" s="2">
        <v>4860000</v>
      </c>
      <c r="M548" s="2">
        <v>10885500</v>
      </c>
    </row>
    <row r="549" spans="1:13">
      <c r="A549" s="1">
        <v>2</v>
      </c>
      <c r="B549" s="1">
        <v>30</v>
      </c>
      <c r="C549" s="1">
        <v>30002</v>
      </c>
      <c r="D549" s="1">
        <v>0</v>
      </c>
      <c r="E549" s="1">
        <v>11009</v>
      </c>
      <c r="F549" s="1">
        <v>2650</v>
      </c>
      <c r="G549" s="1" t="s">
        <v>115</v>
      </c>
      <c r="H549" s="1">
        <v>45106</v>
      </c>
      <c r="I549" s="1" t="s">
        <v>116</v>
      </c>
      <c r="J549" s="2">
        <v>20000000</v>
      </c>
      <c r="K549" s="2">
        <v>5000000</v>
      </c>
      <c r="L549" s="2">
        <v>5000000</v>
      </c>
      <c r="M549" s="2">
        <v>13450580</v>
      </c>
    </row>
    <row r="550" spans="1:13">
      <c r="A550" s="1">
        <v>2</v>
      </c>
      <c r="B550" s="1">
        <v>30</v>
      </c>
      <c r="C550" s="1">
        <v>30002</v>
      </c>
      <c r="D550" s="1">
        <v>0</v>
      </c>
      <c r="E550" s="1">
        <v>11009</v>
      </c>
      <c r="F550" s="1">
        <v>6109</v>
      </c>
      <c r="G550" s="1" t="s">
        <v>302</v>
      </c>
      <c r="H550" s="1">
        <v>45001</v>
      </c>
      <c r="I550" s="1" t="s">
        <v>78</v>
      </c>
      <c r="J550" s="1">
        <v>0</v>
      </c>
      <c r="K550" s="1">
        <v>0</v>
      </c>
      <c r="L550" s="1">
        <v>0</v>
      </c>
      <c r="M550" s="2">
        <v>10000000</v>
      </c>
    </row>
    <row r="551" spans="1:13">
      <c r="A551" s="1">
        <v>2</v>
      </c>
      <c r="B551" s="1">
        <v>30</v>
      </c>
      <c r="C551" s="1">
        <v>30002</v>
      </c>
      <c r="D551" s="1">
        <v>0</v>
      </c>
      <c r="E551" s="1">
        <v>11009</v>
      </c>
      <c r="F551" s="1">
        <v>6129</v>
      </c>
      <c r="G551" s="1" t="s">
        <v>167</v>
      </c>
      <c r="H551" s="1">
        <v>45001</v>
      </c>
      <c r="I551" s="1" t="s">
        <v>78</v>
      </c>
      <c r="J551" s="1">
        <v>0</v>
      </c>
      <c r="K551" s="1">
        <v>0</v>
      </c>
      <c r="L551" s="1">
        <v>0</v>
      </c>
      <c r="M551" s="2">
        <v>97455958.599999994</v>
      </c>
    </row>
    <row r="552" spans="1:13">
      <c r="A552" s="1">
        <v>2</v>
      </c>
      <c r="B552" s="1">
        <v>30</v>
      </c>
      <c r="C552" s="1">
        <v>30002</v>
      </c>
      <c r="D552" s="1">
        <v>0</v>
      </c>
      <c r="E552" s="1">
        <v>11009</v>
      </c>
      <c r="F552" s="1">
        <v>6404</v>
      </c>
      <c r="G552" s="1" t="s">
        <v>256</v>
      </c>
      <c r="H552" s="1">
        <v>45053</v>
      </c>
      <c r="I552" s="1" t="s">
        <v>257</v>
      </c>
      <c r="J552" s="2">
        <v>6000000</v>
      </c>
      <c r="K552" s="2">
        <v>6000000</v>
      </c>
      <c r="L552" s="2">
        <v>2463550</v>
      </c>
      <c r="M552" s="2">
        <v>3946500</v>
      </c>
    </row>
    <row r="553" spans="1:13">
      <c r="A553" s="1">
        <v>2</v>
      </c>
      <c r="B553" s="1">
        <v>30</v>
      </c>
      <c r="C553" s="1">
        <v>30002</v>
      </c>
      <c r="D553" s="1">
        <v>0</v>
      </c>
      <c r="E553" s="1">
        <v>14007</v>
      </c>
      <c r="F553" s="1">
        <v>745</v>
      </c>
      <c r="G553" s="1" t="s">
        <v>303</v>
      </c>
      <c r="H553" s="1">
        <v>45001</v>
      </c>
      <c r="I553" s="1" t="s">
        <v>78</v>
      </c>
      <c r="J553" s="2">
        <v>300000000</v>
      </c>
      <c r="K553" s="2">
        <v>309000000</v>
      </c>
      <c r="L553" s="2">
        <v>114586973.43000001</v>
      </c>
      <c r="M553" s="1">
        <v>0</v>
      </c>
    </row>
    <row r="554" spans="1:13">
      <c r="A554" s="1">
        <v>2</v>
      </c>
      <c r="B554" s="1">
        <v>30</v>
      </c>
      <c r="C554" s="1">
        <v>30002</v>
      </c>
      <c r="D554" s="1">
        <v>0</v>
      </c>
      <c r="E554" s="1">
        <v>14054</v>
      </c>
      <c r="F554" s="1">
        <v>1043</v>
      </c>
      <c r="G554" s="1" t="s">
        <v>304</v>
      </c>
      <c r="H554" s="1">
        <v>45051</v>
      </c>
      <c r="I554" s="1" t="s">
        <v>193</v>
      </c>
      <c r="J554" s="2">
        <v>380000000</v>
      </c>
      <c r="K554" s="2">
        <v>384200000</v>
      </c>
      <c r="L554" s="2">
        <v>384000000</v>
      </c>
      <c r="M554" s="2">
        <v>1051336874.6799999</v>
      </c>
    </row>
    <row r="555" spans="1:13">
      <c r="A555" s="1">
        <v>2</v>
      </c>
      <c r="B555" s="1">
        <v>30</v>
      </c>
      <c r="C555" s="1">
        <v>30002</v>
      </c>
      <c r="D555" s="1">
        <v>0</v>
      </c>
      <c r="E555" s="1">
        <v>14999</v>
      </c>
      <c r="F555" s="1">
        <v>734</v>
      </c>
      <c r="G555" s="1" t="s">
        <v>305</v>
      </c>
      <c r="H555" s="1">
        <v>45001</v>
      </c>
      <c r="I555" s="1" t="s">
        <v>78</v>
      </c>
      <c r="J555" s="2">
        <v>135936129.33000001</v>
      </c>
      <c r="K555" s="2">
        <v>504000000</v>
      </c>
      <c r="L555" s="2">
        <v>503500000</v>
      </c>
      <c r="M555" s="1">
        <v>0</v>
      </c>
    </row>
    <row r="556" spans="1:13">
      <c r="A556" s="1">
        <v>2</v>
      </c>
      <c r="B556" s="1">
        <v>30</v>
      </c>
      <c r="C556" s="1">
        <v>30002</v>
      </c>
      <c r="D556" s="1">
        <v>0</v>
      </c>
      <c r="E556" s="1">
        <v>11009</v>
      </c>
      <c r="F556" s="1">
        <v>6360</v>
      </c>
      <c r="G556" s="1" t="s">
        <v>101</v>
      </c>
      <c r="H556" s="1">
        <v>45130</v>
      </c>
      <c r="I556" s="1" t="s">
        <v>102</v>
      </c>
      <c r="J556" s="2">
        <v>83513359</v>
      </c>
      <c r="K556" s="2">
        <v>101743815</v>
      </c>
      <c r="L556" s="2">
        <v>101743815</v>
      </c>
      <c r="M556" s="2">
        <v>136393333.05000001</v>
      </c>
    </row>
    <row r="557" spans="1:13">
      <c r="J557" s="1" t="s">
        <v>25</v>
      </c>
      <c r="K557" s="1" t="s">
        <v>25</v>
      </c>
      <c r="L557" s="1" t="s">
        <v>25</v>
      </c>
      <c r="M557" s="1" t="s">
        <v>25</v>
      </c>
    </row>
    <row r="558" spans="1:13">
      <c r="G558" s="1" t="s">
        <v>103</v>
      </c>
      <c r="J558" s="5">
        <v>3553273089</v>
      </c>
      <c r="K558" s="2">
        <v>4069752602</v>
      </c>
      <c r="L558" s="2">
        <v>3847572190.9499998</v>
      </c>
      <c r="M558" s="2">
        <v>8252518718.9799995</v>
      </c>
    </row>
    <row r="559" spans="1:13">
      <c r="J559" s="1" t="s">
        <v>25</v>
      </c>
      <c r="K559" s="1" t="s">
        <v>25</v>
      </c>
      <c r="L559" s="1" t="s">
        <v>25</v>
      </c>
      <c r="M559" s="1" t="s">
        <v>25</v>
      </c>
    </row>
    <row r="560" spans="1:13">
      <c r="J560" s="1" t="s">
        <v>495</v>
      </c>
      <c r="M560" s="1" t="s">
        <v>55</v>
      </c>
    </row>
    <row r="561" spans="1:13">
      <c r="J561" s="1" t="s">
        <v>496</v>
      </c>
      <c r="M561" s="1" t="s">
        <v>1</v>
      </c>
    </row>
    <row r="562" spans="1:13">
      <c r="J562" s="1" t="s">
        <v>490</v>
      </c>
    </row>
    <row r="564" spans="1:13">
      <c r="A564" s="1" t="s">
        <v>56</v>
      </c>
      <c r="B564" s="1" t="s">
        <v>57</v>
      </c>
      <c r="C564" s="1" t="s">
        <v>2</v>
      </c>
    </row>
    <row r="565" spans="1:13">
      <c r="A565" s="1" t="s">
        <v>58</v>
      </c>
      <c r="B565" s="1" t="s">
        <v>59</v>
      </c>
      <c r="C565" s="1" t="s">
        <v>60</v>
      </c>
      <c r="D565" s="1" t="s">
        <v>678</v>
      </c>
      <c r="E565" s="1" t="s">
        <v>679</v>
      </c>
      <c r="F565" s="1" t="s">
        <v>680</v>
      </c>
      <c r="G565" s="1" t="s">
        <v>681</v>
      </c>
    </row>
    <row r="566" spans="1:13">
      <c r="A566" s="1" t="s">
        <v>8</v>
      </c>
      <c r="B566" s="1" t="s">
        <v>65</v>
      </c>
      <c r="C566" s="1" t="s">
        <v>66</v>
      </c>
      <c r="D566" s="1" t="s">
        <v>67</v>
      </c>
      <c r="E566" s="1" t="s">
        <v>12</v>
      </c>
      <c r="F566" s="1" t="s">
        <v>68</v>
      </c>
      <c r="G566" s="1" t="s">
        <v>69</v>
      </c>
      <c r="H566" s="1" t="s">
        <v>13</v>
      </c>
      <c r="I566" s="1" t="s">
        <v>70</v>
      </c>
      <c r="J566" s="1" t="s">
        <v>14</v>
      </c>
      <c r="K566" s="1" t="s">
        <v>14</v>
      </c>
      <c r="L566" s="1" t="s">
        <v>15</v>
      </c>
      <c r="M566" s="1" t="s">
        <v>15</v>
      </c>
    </row>
    <row r="567" spans="1:13">
      <c r="A567" s="1" t="s">
        <v>16</v>
      </c>
      <c r="B567" s="1" t="s">
        <v>71</v>
      </c>
      <c r="C567" s="1" t="s">
        <v>19</v>
      </c>
      <c r="D567" s="1" t="s">
        <v>71</v>
      </c>
      <c r="E567" s="1" t="s">
        <v>20</v>
      </c>
      <c r="F567" s="1" t="s">
        <v>71</v>
      </c>
      <c r="G567" s="1" t="s">
        <v>72</v>
      </c>
      <c r="H567" s="1" t="s">
        <v>18</v>
      </c>
      <c r="I567" s="1" t="s">
        <v>73</v>
      </c>
      <c r="J567" s="1" t="s">
        <v>491</v>
      </c>
      <c r="K567" s="1" t="s">
        <v>492</v>
      </c>
      <c r="L567" s="1" t="s">
        <v>493</v>
      </c>
      <c r="M567" s="1" t="s">
        <v>494</v>
      </c>
    </row>
    <row r="568" spans="1:13">
      <c r="B568" s="1" t="s">
        <v>21</v>
      </c>
      <c r="C568" s="1" t="s">
        <v>74</v>
      </c>
      <c r="D568" s="1" t="s">
        <v>75</v>
      </c>
      <c r="E568" s="1" t="s">
        <v>76</v>
      </c>
    </row>
    <row r="569" spans="1:13">
      <c r="A569" s="1">
        <v>2</v>
      </c>
      <c r="B569" s="1">
        <v>31</v>
      </c>
      <c r="C569" s="1">
        <v>31002</v>
      </c>
      <c r="D569" s="1">
        <v>0</v>
      </c>
      <c r="E569" s="1">
        <v>7038</v>
      </c>
      <c r="F569" s="1">
        <v>4523</v>
      </c>
      <c r="G569" s="1" t="s">
        <v>306</v>
      </c>
      <c r="H569" s="1">
        <v>45068</v>
      </c>
      <c r="I569" s="1" t="s">
        <v>144</v>
      </c>
      <c r="J569" s="2">
        <v>1388158237</v>
      </c>
      <c r="K569" s="2">
        <v>1273404897</v>
      </c>
      <c r="L569" s="2">
        <v>1075274315.77</v>
      </c>
      <c r="M569" s="2">
        <v>284488586.44999999</v>
      </c>
    </row>
    <row r="570" spans="1:13">
      <c r="A570" s="1">
        <v>2</v>
      </c>
      <c r="B570" s="1">
        <v>31</v>
      </c>
      <c r="C570" s="1">
        <v>31002</v>
      </c>
      <c r="D570" s="1">
        <v>0</v>
      </c>
      <c r="E570" s="1">
        <v>11009</v>
      </c>
      <c r="F570" s="1">
        <v>0</v>
      </c>
      <c r="G570" s="1" t="s">
        <v>79</v>
      </c>
      <c r="H570" s="1">
        <v>45079</v>
      </c>
      <c r="I570" s="1" t="s">
        <v>133</v>
      </c>
      <c r="J570" s="1">
        <v>0</v>
      </c>
      <c r="K570" s="1">
        <v>0</v>
      </c>
      <c r="L570" s="1">
        <v>0</v>
      </c>
      <c r="M570" s="2">
        <v>2125503504.76</v>
      </c>
    </row>
    <row r="571" spans="1:13">
      <c r="A571" s="1">
        <v>2</v>
      </c>
      <c r="B571" s="1">
        <v>31</v>
      </c>
      <c r="C571" s="1">
        <v>31002</v>
      </c>
      <c r="D571" s="1">
        <v>0</v>
      </c>
      <c r="E571" s="1">
        <v>11009</v>
      </c>
      <c r="F571" s="1">
        <v>4462</v>
      </c>
      <c r="G571" s="1" t="s">
        <v>307</v>
      </c>
      <c r="H571" s="1">
        <v>45058</v>
      </c>
      <c r="I571" s="1" t="s">
        <v>234</v>
      </c>
      <c r="J571" s="2">
        <v>22878240</v>
      </c>
      <c r="K571" s="2">
        <v>8045640</v>
      </c>
      <c r="L571" s="2">
        <v>6848873</v>
      </c>
      <c r="M571" s="2">
        <v>9550527.5</v>
      </c>
    </row>
    <row r="572" spans="1:13">
      <c r="A572" s="1">
        <v>2</v>
      </c>
      <c r="B572" s="1">
        <v>31</v>
      </c>
      <c r="C572" s="1">
        <v>31002</v>
      </c>
      <c r="D572" s="1">
        <v>0</v>
      </c>
      <c r="E572" s="1">
        <v>11009</v>
      </c>
      <c r="F572" s="1">
        <v>4507</v>
      </c>
      <c r="G572" s="1" t="s">
        <v>308</v>
      </c>
      <c r="H572" s="1">
        <v>45094</v>
      </c>
      <c r="I572" s="1" t="s">
        <v>269</v>
      </c>
      <c r="J572" s="2">
        <v>1030372736</v>
      </c>
      <c r="K572" s="2">
        <v>721204029</v>
      </c>
      <c r="L572" s="2">
        <v>482694741.06999999</v>
      </c>
      <c r="M572" s="1">
        <v>0</v>
      </c>
    </row>
    <row r="573" spans="1:13">
      <c r="A573" s="1">
        <v>2</v>
      </c>
      <c r="B573" s="1">
        <v>31</v>
      </c>
      <c r="C573" s="1">
        <v>31002</v>
      </c>
      <c r="D573" s="1">
        <v>0</v>
      </c>
      <c r="E573" s="1">
        <v>11009</v>
      </c>
      <c r="F573" s="1">
        <v>4526</v>
      </c>
      <c r="G573" s="1" t="s">
        <v>309</v>
      </c>
      <c r="H573" s="1">
        <v>45018</v>
      </c>
      <c r="I573" s="1" t="s">
        <v>84</v>
      </c>
      <c r="J573" s="2">
        <v>90000000</v>
      </c>
      <c r="K573" s="2">
        <v>90000000</v>
      </c>
      <c r="L573" s="2">
        <v>88093141.900000006</v>
      </c>
      <c r="M573" s="2">
        <v>24000000</v>
      </c>
    </row>
    <row r="574" spans="1:13">
      <c r="A574" s="1">
        <v>2</v>
      </c>
      <c r="B574" s="1">
        <v>31</v>
      </c>
      <c r="C574" s="1">
        <v>31002</v>
      </c>
      <c r="D574" s="1">
        <v>0</v>
      </c>
      <c r="E574" s="1">
        <v>11009</v>
      </c>
      <c r="F574" s="1">
        <v>4532</v>
      </c>
      <c r="G574" s="1" t="s">
        <v>310</v>
      </c>
      <c r="H574" s="1">
        <v>45016</v>
      </c>
      <c r="I574" s="1" t="s">
        <v>276</v>
      </c>
      <c r="J574" s="1">
        <v>0</v>
      </c>
      <c r="K574" s="1">
        <v>0</v>
      </c>
      <c r="L574" s="1">
        <v>0</v>
      </c>
      <c r="M574" s="2">
        <v>16178769.949999999</v>
      </c>
    </row>
    <row r="575" spans="1:13">
      <c r="A575" s="1">
        <v>2</v>
      </c>
      <c r="B575" s="1">
        <v>31</v>
      </c>
      <c r="C575" s="1">
        <v>31002</v>
      </c>
      <c r="D575" s="1">
        <v>0</v>
      </c>
      <c r="E575" s="1">
        <v>11009</v>
      </c>
      <c r="F575" s="1">
        <v>4533</v>
      </c>
      <c r="G575" s="1" t="s">
        <v>311</v>
      </c>
      <c r="H575" s="1">
        <v>45027</v>
      </c>
      <c r="I575" s="1" t="s">
        <v>295</v>
      </c>
      <c r="J575" s="2">
        <v>70000000</v>
      </c>
      <c r="K575" s="2">
        <v>70000000</v>
      </c>
      <c r="L575" s="2">
        <v>13019463</v>
      </c>
      <c r="M575" s="2">
        <v>9262000</v>
      </c>
    </row>
    <row r="576" spans="1:13">
      <c r="A576" s="1">
        <v>2</v>
      </c>
      <c r="B576" s="1">
        <v>31</v>
      </c>
      <c r="C576" s="1">
        <v>31002</v>
      </c>
      <c r="D576" s="1">
        <v>0</v>
      </c>
      <c r="E576" s="1">
        <v>11009</v>
      </c>
      <c r="F576" s="1">
        <v>4542</v>
      </c>
      <c r="G576" s="1" t="s">
        <v>312</v>
      </c>
      <c r="H576" s="1">
        <v>45055</v>
      </c>
      <c r="I576" s="1" t="s">
        <v>80</v>
      </c>
      <c r="J576" s="2">
        <v>75000000</v>
      </c>
      <c r="K576" s="2">
        <v>75000000</v>
      </c>
      <c r="L576" s="2">
        <v>28800000</v>
      </c>
      <c r="M576" s="2">
        <v>8750000</v>
      </c>
    </row>
    <row r="577" spans="1:13">
      <c r="A577" s="1">
        <v>2</v>
      </c>
      <c r="B577" s="1">
        <v>31</v>
      </c>
      <c r="C577" s="1">
        <v>31002</v>
      </c>
      <c r="D577" s="1">
        <v>0</v>
      </c>
      <c r="E577" s="1">
        <v>11009</v>
      </c>
      <c r="F577" s="1">
        <v>4637</v>
      </c>
      <c r="G577" s="1" t="s">
        <v>313</v>
      </c>
      <c r="H577" s="1">
        <v>45022</v>
      </c>
      <c r="I577" s="1" t="s">
        <v>113</v>
      </c>
      <c r="J577" s="2">
        <v>10000000</v>
      </c>
      <c r="K577" s="2">
        <v>10000000</v>
      </c>
      <c r="L577" s="1">
        <v>0</v>
      </c>
      <c r="M577" s="2">
        <v>63344874</v>
      </c>
    </row>
    <row r="578" spans="1:13">
      <c r="A578" s="1">
        <v>2</v>
      </c>
      <c r="B578" s="1">
        <v>31</v>
      </c>
      <c r="C578" s="1">
        <v>31002</v>
      </c>
      <c r="D578" s="1">
        <v>0</v>
      </c>
      <c r="E578" s="1">
        <v>11009</v>
      </c>
      <c r="F578" s="1">
        <v>4638</v>
      </c>
      <c r="G578" s="1" t="s">
        <v>280</v>
      </c>
      <c r="H578" s="1">
        <v>45117</v>
      </c>
      <c r="I578" s="1" t="s">
        <v>116</v>
      </c>
      <c r="J578" s="2">
        <v>600963586</v>
      </c>
      <c r="K578" s="2">
        <v>300000000</v>
      </c>
      <c r="L578" s="2">
        <v>30000000</v>
      </c>
      <c r="M578" s="1">
        <v>0</v>
      </c>
    </row>
    <row r="579" spans="1:13">
      <c r="A579" s="1">
        <v>2</v>
      </c>
      <c r="B579" s="1">
        <v>31</v>
      </c>
      <c r="C579" s="1">
        <v>31002</v>
      </c>
      <c r="D579" s="1">
        <v>0</v>
      </c>
      <c r="E579" s="1">
        <v>14036</v>
      </c>
      <c r="F579" s="1">
        <v>4507</v>
      </c>
      <c r="G579" s="1" t="s">
        <v>308</v>
      </c>
      <c r="H579" s="1">
        <v>45094</v>
      </c>
      <c r="I579" s="1" t="s">
        <v>269</v>
      </c>
      <c r="J579" s="1">
        <v>0</v>
      </c>
      <c r="K579" s="1">
        <v>0</v>
      </c>
      <c r="L579" s="1">
        <v>0</v>
      </c>
      <c r="M579" s="2">
        <v>650000000</v>
      </c>
    </row>
    <row r="580" spans="1:13">
      <c r="A580" s="1">
        <v>2</v>
      </c>
      <c r="B580" s="1">
        <v>31</v>
      </c>
      <c r="C580" s="1">
        <v>31004</v>
      </c>
      <c r="D580" s="1">
        <v>0</v>
      </c>
      <c r="E580" s="1">
        <v>11009</v>
      </c>
      <c r="F580" s="1">
        <v>4637</v>
      </c>
      <c r="G580" s="1" t="s">
        <v>313</v>
      </c>
      <c r="H580" s="1">
        <v>45022</v>
      </c>
      <c r="I580" s="1" t="s">
        <v>113</v>
      </c>
      <c r="J580" s="1">
        <v>0</v>
      </c>
      <c r="K580" s="1">
        <v>0</v>
      </c>
      <c r="L580" s="1">
        <v>0</v>
      </c>
      <c r="M580" s="1" t="s">
        <v>314</v>
      </c>
    </row>
    <row r="581" spans="1:13">
      <c r="A581" s="1">
        <v>2</v>
      </c>
      <c r="B581" s="1">
        <v>31</v>
      </c>
      <c r="C581" s="1">
        <v>31002</v>
      </c>
      <c r="D581" s="1">
        <v>0</v>
      </c>
      <c r="E581" s="1">
        <v>11009</v>
      </c>
      <c r="F581" s="1">
        <v>6360</v>
      </c>
      <c r="G581" s="1" t="s">
        <v>101</v>
      </c>
      <c r="H581" s="1">
        <v>45130</v>
      </c>
      <c r="I581" s="1" t="s">
        <v>102</v>
      </c>
      <c r="J581" s="2">
        <v>6868672</v>
      </c>
      <c r="K581" s="2">
        <v>6488350</v>
      </c>
      <c r="L581" s="2">
        <v>6024216.2999999998</v>
      </c>
      <c r="M581" s="2">
        <v>291000</v>
      </c>
    </row>
    <row r="582" spans="1:13">
      <c r="J582" s="1" t="s">
        <v>25</v>
      </c>
      <c r="K582" s="1" t="s">
        <v>25</v>
      </c>
      <c r="L582" s="1" t="s">
        <v>25</v>
      </c>
      <c r="M582" s="1" t="s">
        <v>25</v>
      </c>
    </row>
    <row r="583" spans="1:13">
      <c r="G583" s="1" t="s">
        <v>103</v>
      </c>
      <c r="J583" s="5">
        <f>SUM(J569:J582)</f>
        <v>3294241471</v>
      </c>
      <c r="K583" s="2">
        <v>2554142916</v>
      </c>
      <c r="L583" s="2">
        <v>1730754751.04</v>
      </c>
      <c r="M583" s="2">
        <v>3154000692.6599998</v>
      </c>
    </row>
    <row r="584" spans="1:13">
      <c r="J584" s="1" t="s">
        <v>25</v>
      </c>
      <c r="K584" s="1" t="s">
        <v>25</v>
      </c>
      <c r="L584" s="1" t="s">
        <v>25</v>
      </c>
      <c r="M584" s="1" t="s">
        <v>25</v>
      </c>
    </row>
    <row r="585" spans="1:13">
      <c r="J585" s="1" t="s">
        <v>495</v>
      </c>
      <c r="M585" s="1" t="s">
        <v>55</v>
      </c>
    </row>
    <row r="586" spans="1:13">
      <c r="J586" s="1" t="s">
        <v>496</v>
      </c>
      <c r="M586" s="1" t="s">
        <v>1</v>
      </c>
    </row>
    <row r="587" spans="1:13">
      <c r="J587" s="1" t="s">
        <v>490</v>
      </c>
    </row>
    <row r="589" spans="1:13">
      <c r="A589" s="1" t="s">
        <v>56</v>
      </c>
      <c r="B589" s="1" t="s">
        <v>57</v>
      </c>
      <c r="C589" s="1" t="s">
        <v>2</v>
      </c>
    </row>
    <row r="590" spans="1:13">
      <c r="A590" s="1" t="s">
        <v>58</v>
      </c>
      <c r="B590" s="1" t="s">
        <v>59</v>
      </c>
      <c r="C590" s="1" t="s">
        <v>60</v>
      </c>
      <c r="D590" s="1" t="s">
        <v>674</v>
      </c>
      <c r="E590" s="1" t="s">
        <v>675</v>
      </c>
      <c r="F590" s="1" t="s">
        <v>676</v>
      </c>
      <c r="G590" s="1" t="s">
        <v>677</v>
      </c>
    </row>
    <row r="591" spans="1:13">
      <c r="A591" s="1" t="s">
        <v>8</v>
      </c>
      <c r="B591" s="1" t="s">
        <v>65</v>
      </c>
      <c r="C591" s="1" t="s">
        <v>66</v>
      </c>
      <c r="D591" s="1" t="s">
        <v>67</v>
      </c>
      <c r="E591" s="1" t="s">
        <v>12</v>
      </c>
      <c r="F591" s="1" t="s">
        <v>68</v>
      </c>
      <c r="G591" s="1" t="s">
        <v>69</v>
      </c>
      <c r="H591" s="1" t="s">
        <v>13</v>
      </c>
      <c r="I591" s="1" t="s">
        <v>70</v>
      </c>
      <c r="J591" s="1" t="s">
        <v>14</v>
      </c>
      <c r="K591" s="1" t="s">
        <v>14</v>
      </c>
      <c r="L591" s="1" t="s">
        <v>15</v>
      </c>
      <c r="M591" s="1" t="s">
        <v>15</v>
      </c>
    </row>
    <row r="592" spans="1:13">
      <c r="A592" s="1" t="s">
        <v>16</v>
      </c>
      <c r="B592" s="1" t="s">
        <v>71</v>
      </c>
      <c r="C592" s="1" t="s">
        <v>19</v>
      </c>
      <c r="D592" s="1" t="s">
        <v>71</v>
      </c>
      <c r="E592" s="1" t="s">
        <v>20</v>
      </c>
      <c r="F592" s="1" t="s">
        <v>71</v>
      </c>
      <c r="G592" s="1" t="s">
        <v>72</v>
      </c>
      <c r="H592" s="1" t="s">
        <v>18</v>
      </c>
      <c r="I592" s="1" t="s">
        <v>73</v>
      </c>
      <c r="J592" s="1" t="s">
        <v>491</v>
      </c>
      <c r="K592" s="1" t="s">
        <v>492</v>
      </c>
      <c r="L592" s="1" t="s">
        <v>493</v>
      </c>
      <c r="M592" s="1" t="s">
        <v>494</v>
      </c>
    </row>
    <row r="593" spans="1:13">
      <c r="B593" s="1" t="s">
        <v>21</v>
      </c>
      <c r="C593" s="1" t="s">
        <v>74</v>
      </c>
      <c r="D593" s="1" t="s">
        <v>75</v>
      </c>
      <c r="E593" s="1" t="s">
        <v>76</v>
      </c>
    </row>
    <row r="594" spans="1:13">
      <c r="A594" s="1">
        <v>2</v>
      </c>
      <c r="B594" s="1">
        <v>33</v>
      </c>
      <c r="C594" s="1">
        <v>33002</v>
      </c>
      <c r="D594" s="1">
        <v>0</v>
      </c>
      <c r="E594" s="1">
        <v>0</v>
      </c>
      <c r="F594" s="1">
        <v>1201</v>
      </c>
      <c r="G594" s="1" t="s">
        <v>315</v>
      </c>
      <c r="H594" s="1">
        <v>45019</v>
      </c>
      <c r="I594" s="1" t="s">
        <v>298</v>
      </c>
      <c r="J594" s="2">
        <v>22147407</v>
      </c>
      <c r="K594" s="2">
        <v>30129348</v>
      </c>
      <c r="L594" s="2">
        <v>30129347.960000001</v>
      </c>
      <c r="M594" s="2">
        <v>34703297.590000004</v>
      </c>
    </row>
    <row r="595" spans="1:13">
      <c r="A595" s="1">
        <v>2</v>
      </c>
      <c r="B595" s="1">
        <v>33</v>
      </c>
      <c r="C595" s="1">
        <v>33002</v>
      </c>
      <c r="D595" s="1">
        <v>0</v>
      </c>
      <c r="E595" s="1">
        <v>0</v>
      </c>
      <c r="F595" s="1">
        <v>1207</v>
      </c>
      <c r="G595" s="1" t="s">
        <v>316</v>
      </c>
      <c r="H595" s="1">
        <v>45036</v>
      </c>
      <c r="I595" s="1" t="s">
        <v>130</v>
      </c>
      <c r="J595" s="2">
        <v>44001842</v>
      </c>
      <c r="K595" s="2">
        <v>36280153</v>
      </c>
      <c r="L595" s="2">
        <v>36280152.979999997</v>
      </c>
      <c r="M595" s="2">
        <v>72633200.150000006</v>
      </c>
    </row>
    <row r="596" spans="1:13">
      <c r="A596" s="1">
        <v>2</v>
      </c>
      <c r="B596" s="1">
        <v>33</v>
      </c>
      <c r="C596" s="1">
        <v>33002</v>
      </c>
      <c r="D596" s="1">
        <v>0</v>
      </c>
      <c r="E596" s="1">
        <v>11009</v>
      </c>
      <c r="F596" s="1">
        <v>0</v>
      </c>
      <c r="G596" s="1" t="s">
        <v>79</v>
      </c>
      <c r="H596" s="1">
        <v>45036</v>
      </c>
      <c r="I596" s="1" t="s">
        <v>130</v>
      </c>
      <c r="J596" s="1">
        <v>0</v>
      </c>
      <c r="K596" s="1">
        <v>0</v>
      </c>
      <c r="L596" s="1">
        <v>0</v>
      </c>
      <c r="M596" s="2">
        <v>2250000</v>
      </c>
    </row>
    <row r="597" spans="1:13">
      <c r="A597" s="1">
        <v>2</v>
      </c>
      <c r="B597" s="1">
        <v>33</v>
      </c>
      <c r="C597" s="1">
        <v>33002</v>
      </c>
      <c r="D597" s="1">
        <v>0</v>
      </c>
      <c r="E597" s="1">
        <v>11009</v>
      </c>
      <c r="F597" s="1">
        <v>1201</v>
      </c>
      <c r="G597" s="1" t="s">
        <v>315</v>
      </c>
      <c r="H597" s="1">
        <v>45019</v>
      </c>
      <c r="I597" s="1" t="s">
        <v>298</v>
      </c>
      <c r="J597" s="1">
        <v>0</v>
      </c>
      <c r="K597" s="1">
        <v>0</v>
      </c>
      <c r="L597" s="1">
        <v>0</v>
      </c>
      <c r="M597" s="2">
        <v>3000000</v>
      </c>
    </row>
    <row r="598" spans="1:13">
      <c r="A598" s="1">
        <v>2</v>
      </c>
      <c r="B598" s="1">
        <v>33</v>
      </c>
      <c r="C598" s="1">
        <v>33002</v>
      </c>
      <c r="D598" s="1">
        <v>0</v>
      </c>
      <c r="E598" s="1">
        <v>11009</v>
      </c>
      <c r="F598" s="1">
        <v>1202</v>
      </c>
      <c r="G598" s="1" t="s">
        <v>317</v>
      </c>
      <c r="H598" s="1">
        <v>45016</v>
      </c>
      <c r="I598" s="1" t="s">
        <v>276</v>
      </c>
      <c r="J598" s="2">
        <v>198664849</v>
      </c>
      <c r="K598" s="2">
        <v>268281710</v>
      </c>
      <c r="L598" s="2">
        <v>268281709.5</v>
      </c>
      <c r="M598" s="2">
        <v>272614340.50999999</v>
      </c>
    </row>
    <row r="599" spans="1:13">
      <c r="A599" s="1">
        <v>2</v>
      </c>
      <c r="B599" s="1">
        <v>33</v>
      </c>
      <c r="C599" s="1">
        <v>33002</v>
      </c>
      <c r="D599" s="1">
        <v>0</v>
      </c>
      <c r="E599" s="1">
        <v>11009</v>
      </c>
      <c r="F599" s="1">
        <v>1209</v>
      </c>
      <c r="G599" s="1" t="s">
        <v>318</v>
      </c>
      <c r="H599" s="1">
        <v>45016</v>
      </c>
      <c r="I599" s="1" t="s">
        <v>276</v>
      </c>
      <c r="J599" s="2">
        <v>235000000</v>
      </c>
      <c r="K599" s="2">
        <v>240679233</v>
      </c>
      <c r="L599" s="2">
        <v>140584325.87</v>
      </c>
      <c r="M599" s="2">
        <v>30479400</v>
      </c>
    </row>
    <row r="600" spans="1:13">
      <c r="A600" s="1">
        <v>2</v>
      </c>
      <c r="B600" s="1">
        <v>33</v>
      </c>
      <c r="C600" s="1">
        <v>33002</v>
      </c>
      <c r="D600" s="1">
        <v>0</v>
      </c>
      <c r="E600" s="1">
        <v>11009</v>
      </c>
      <c r="F600" s="1">
        <v>1211</v>
      </c>
      <c r="G600" s="1" t="s">
        <v>319</v>
      </c>
      <c r="H600" s="1">
        <v>45055</v>
      </c>
      <c r="I600" s="1" t="s">
        <v>80</v>
      </c>
      <c r="J600" s="2">
        <v>309970000</v>
      </c>
      <c r="K600" s="2">
        <v>316894242</v>
      </c>
      <c r="L600" s="2">
        <v>316894241.94999999</v>
      </c>
      <c r="M600" s="2">
        <v>216022026.13999999</v>
      </c>
    </row>
    <row r="601" spans="1:13">
      <c r="A601" s="1">
        <v>2</v>
      </c>
      <c r="B601" s="1">
        <v>33</v>
      </c>
      <c r="C601" s="1">
        <v>33002</v>
      </c>
      <c r="D601" s="1">
        <v>0</v>
      </c>
      <c r="E601" s="1">
        <v>11009</v>
      </c>
      <c r="F601" s="1">
        <v>1257</v>
      </c>
      <c r="G601" s="1" t="s">
        <v>320</v>
      </c>
      <c r="H601" s="1">
        <v>45079</v>
      </c>
      <c r="I601" s="1" t="s">
        <v>133</v>
      </c>
      <c r="J601" s="1">
        <v>0</v>
      </c>
      <c r="K601" s="1">
        <v>0</v>
      </c>
      <c r="L601" s="1">
        <v>0</v>
      </c>
      <c r="M601" s="2">
        <v>75234399</v>
      </c>
    </row>
    <row r="602" spans="1:13">
      <c r="A602" s="1">
        <v>2</v>
      </c>
      <c r="B602" s="1">
        <v>33</v>
      </c>
      <c r="C602" s="1">
        <v>33002</v>
      </c>
      <c r="D602" s="1">
        <v>0</v>
      </c>
      <c r="E602" s="1">
        <v>11009</v>
      </c>
      <c r="F602" s="1">
        <v>1263</v>
      </c>
      <c r="G602" s="1" t="s">
        <v>321</v>
      </c>
      <c r="H602" s="1">
        <v>45082</v>
      </c>
      <c r="I602" s="1" t="s">
        <v>322</v>
      </c>
      <c r="J602" s="2">
        <v>8925532</v>
      </c>
      <c r="K602" s="2">
        <v>9750000</v>
      </c>
      <c r="L602" s="2">
        <v>9750000</v>
      </c>
      <c r="M602" s="1">
        <v>0</v>
      </c>
    </row>
    <row r="603" spans="1:13">
      <c r="A603" s="1">
        <v>2</v>
      </c>
      <c r="B603" s="1">
        <v>33</v>
      </c>
      <c r="C603" s="1">
        <v>33003</v>
      </c>
      <c r="D603" s="1">
        <v>0</v>
      </c>
      <c r="E603" s="1">
        <v>11009</v>
      </c>
      <c r="F603" s="1">
        <v>1209</v>
      </c>
      <c r="G603" s="1" t="s">
        <v>318</v>
      </c>
      <c r="H603" s="1">
        <v>45016</v>
      </c>
      <c r="I603" s="1" t="s">
        <v>276</v>
      </c>
      <c r="J603" s="1">
        <v>0</v>
      </c>
      <c r="K603" s="1">
        <v>0</v>
      </c>
      <c r="L603" s="2">
        <v>9811000</v>
      </c>
      <c r="M603" s="1">
        <v>0</v>
      </c>
    </row>
    <row r="604" spans="1:13">
      <c r="A604" s="1">
        <v>2</v>
      </c>
      <c r="B604" s="1">
        <v>33</v>
      </c>
      <c r="C604" s="1">
        <v>33002</v>
      </c>
      <c r="D604" s="1">
        <v>0</v>
      </c>
      <c r="E604" s="1">
        <v>11009</v>
      </c>
      <c r="F604" s="1">
        <v>6360</v>
      </c>
      <c r="G604" s="1" t="s">
        <v>101</v>
      </c>
      <c r="H604" s="1">
        <v>45130</v>
      </c>
      <c r="I604" s="1" t="s">
        <v>102</v>
      </c>
      <c r="J604" s="2">
        <v>21037963</v>
      </c>
      <c r="K604" s="2">
        <v>23128582</v>
      </c>
      <c r="L604" s="2">
        <v>23128581.690000001</v>
      </c>
      <c r="M604" s="2">
        <v>23125000</v>
      </c>
    </row>
    <row r="605" spans="1:13">
      <c r="J605" s="1" t="s">
        <v>25</v>
      </c>
      <c r="K605" s="1" t="s">
        <v>25</v>
      </c>
      <c r="L605" s="1" t="s">
        <v>25</v>
      </c>
      <c r="M605" s="1" t="s">
        <v>25</v>
      </c>
    </row>
    <row r="606" spans="1:13">
      <c r="G606" s="1" t="s">
        <v>103</v>
      </c>
      <c r="J606" s="5">
        <v>839747593</v>
      </c>
      <c r="K606" s="2">
        <v>925143268</v>
      </c>
      <c r="L606" s="2">
        <v>834859359.95000005</v>
      </c>
      <c r="M606" s="2">
        <v>730061663.38999999</v>
      </c>
    </row>
    <row r="607" spans="1:13">
      <c r="J607" s="1" t="s">
        <v>25</v>
      </c>
      <c r="K607" s="1" t="s">
        <v>25</v>
      </c>
      <c r="L607" s="1" t="s">
        <v>25</v>
      </c>
      <c r="M607" s="1" t="s">
        <v>25</v>
      </c>
    </row>
    <row r="608" spans="1:13">
      <c r="J608" s="1" t="s">
        <v>495</v>
      </c>
      <c r="M608" s="1" t="s">
        <v>55</v>
      </c>
    </row>
    <row r="609" spans="1:13">
      <c r="J609" s="1" t="s">
        <v>496</v>
      </c>
      <c r="M609" s="1" t="s">
        <v>1</v>
      </c>
    </row>
    <row r="610" spans="1:13">
      <c r="J610" s="1" t="s">
        <v>490</v>
      </c>
    </row>
    <row r="612" spans="1:13">
      <c r="A612" s="1" t="s">
        <v>56</v>
      </c>
      <c r="B612" s="1" t="s">
        <v>57</v>
      </c>
      <c r="C612" s="1" t="s">
        <v>2</v>
      </c>
    </row>
    <row r="613" spans="1:13">
      <c r="A613" s="1" t="s">
        <v>58</v>
      </c>
      <c r="B613" s="1" t="s">
        <v>59</v>
      </c>
      <c r="C613" s="1" t="s">
        <v>60</v>
      </c>
      <c r="D613" s="1" t="s">
        <v>670</v>
      </c>
      <c r="E613" s="1" t="s">
        <v>671</v>
      </c>
      <c r="F613" s="1" t="s">
        <v>672</v>
      </c>
      <c r="G613" s="1" t="s">
        <v>673</v>
      </c>
    </row>
    <row r="614" spans="1:13">
      <c r="A614" s="1" t="s">
        <v>8</v>
      </c>
      <c r="B614" s="1" t="s">
        <v>65</v>
      </c>
      <c r="C614" s="1" t="s">
        <v>66</v>
      </c>
      <c r="D614" s="1" t="s">
        <v>67</v>
      </c>
      <c r="E614" s="1" t="s">
        <v>12</v>
      </c>
      <c r="F614" s="1" t="s">
        <v>68</v>
      </c>
      <c r="G614" s="1" t="s">
        <v>69</v>
      </c>
      <c r="H614" s="1" t="s">
        <v>13</v>
      </c>
      <c r="I614" s="1" t="s">
        <v>70</v>
      </c>
      <c r="J614" s="1" t="s">
        <v>14</v>
      </c>
      <c r="K614" s="1" t="s">
        <v>14</v>
      </c>
      <c r="L614" s="1" t="s">
        <v>15</v>
      </c>
      <c r="M614" s="1" t="s">
        <v>15</v>
      </c>
    </row>
    <row r="615" spans="1:13">
      <c r="A615" s="1" t="s">
        <v>16</v>
      </c>
      <c r="B615" s="1" t="s">
        <v>71</v>
      </c>
      <c r="C615" s="1" t="s">
        <v>19</v>
      </c>
      <c r="D615" s="1" t="s">
        <v>71</v>
      </c>
      <c r="E615" s="1" t="s">
        <v>20</v>
      </c>
      <c r="F615" s="1" t="s">
        <v>71</v>
      </c>
      <c r="G615" s="1" t="s">
        <v>72</v>
      </c>
      <c r="H615" s="1" t="s">
        <v>18</v>
      </c>
      <c r="I615" s="1" t="s">
        <v>73</v>
      </c>
      <c r="J615" s="1" t="s">
        <v>491</v>
      </c>
      <c r="K615" s="1" t="s">
        <v>492</v>
      </c>
      <c r="L615" s="1" t="s">
        <v>493</v>
      </c>
      <c r="M615" s="1" t="s">
        <v>494</v>
      </c>
    </row>
    <row r="616" spans="1:13">
      <c r="B616" s="1" t="s">
        <v>21</v>
      </c>
      <c r="C616" s="1" t="s">
        <v>74</v>
      </c>
      <c r="D616" s="1" t="s">
        <v>75</v>
      </c>
      <c r="E616" s="1" t="s">
        <v>76</v>
      </c>
    </row>
    <row r="617" spans="1:13">
      <c r="A617" s="1">
        <v>2</v>
      </c>
      <c r="B617" s="1">
        <v>34</v>
      </c>
      <c r="C617" s="1">
        <v>34002</v>
      </c>
      <c r="D617" s="1">
        <v>0</v>
      </c>
      <c r="E617" s="1">
        <v>0</v>
      </c>
      <c r="F617" s="1">
        <v>501</v>
      </c>
      <c r="G617" s="1" t="s">
        <v>323</v>
      </c>
      <c r="H617" s="1">
        <v>45016</v>
      </c>
      <c r="I617" s="1" t="s">
        <v>276</v>
      </c>
      <c r="J617" s="2">
        <v>501399767</v>
      </c>
      <c r="K617" s="2">
        <v>490538525</v>
      </c>
      <c r="L617" s="2">
        <v>379805666.42000002</v>
      </c>
      <c r="M617" s="1">
        <v>0</v>
      </c>
    </row>
    <row r="618" spans="1:13">
      <c r="A618" s="1">
        <v>2</v>
      </c>
      <c r="B618" s="1">
        <v>34</v>
      </c>
      <c r="C618" s="1">
        <v>34002</v>
      </c>
      <c r="D618" s="1">
        <v>0</v>
      </c>
      <c r="E618" s="1">
        <v>0</v>
      </c>
      <c r="F618" s="1">
        <v>502</v>
      </c>
      <c r="G618" s="1" t="s">
        <v>324</v>
      </c>
      <c r="H618" s="1">
        <v>45026</v>
      </c>
      <c r="I618" s="1" t="s">
        <v>265</v>
      </c>
      <c r="J618" s="2">
        <v>168000000</v>
      </c>
      <c r="K618" s="2">
        <v>15000000</v>
      </c>
      <c r="L618" s="2">
        <v>15000000</v>
      </c>
      <c r="M618" s="2">
        <v>89850000</v>
      </c>
    </row>
    <row r="619" spans="1:13">
      <c r="A619" s="1">
        <v>2</v>
      </c>
      <c r="B619" s="1">
        <v>34</v>
      </c>
      <c r="C619" s="1">
        <v>34002</v>
      </c>
      <c r="D619" s="1">
        <v>0</v>
      </c>
      <c r="E619" s="1">
        <v>0</v>
      </c>
      <c r="F619" s="1">
        <v>505</v>
      </c>
      <c r="G619" s="1" t="s">
        <v>325</v>
      </c>
      <c r="H619" s="1">
        <v>45019</v>
      </c>
      <c r="I619" s="1" t="s">
        <v>298</v>
      </c>
      <c r="J619" s="1">
        <v>0</v>
      </c>
      <c r="K619" s="1">
        <v>0</v>
      </c>
      <c r="L619" s="1">
        <v>0</v>
      </c>
      <c r="M619" s="2">
        <v>172663239.96000001</v>
      </c>
    </row>
    <row r="620" spans="1:13">
      <c r="A620" s="1">
        <v>2</v>
      </c>
      <c r="B620" s="1">
        <v>34</v>
      </c>
      <c r="C620" s="1">
        <v>34002</v>
      </c>
      <c r="D620" s="1">
        <v>0</v>
      </c>
      <c r="E620" s="1">
        <v>0</v>
      </c>
      <c r="F620" s="1">
        <v>506</v>
      </c>
      <c r="G620" s="1" t="s">
        <v>326</v>
      </c>
      <c r="H620" s="1">
        <v>45026</v>
      </c>
      <c r="I620" s="1" t="s">
        <v>265</v>
      </c>
      <c r="J620" s="2">
        <v>78000000</v>
      </c>
      <c r="K620" s="2">
        <v>220000000</v>
      </c>
      <c r="L620" s="2">
        <v>213091500</v>
      </c>
      <c r="M620" s="2">
        <v>24292850</v>
      </c>
    </row>
    <row r="621" spans="1:13">
      <c r="A621" s="1">
        <v>2</v>
      </c>
      <c r="B621" s="1">
        <v>34</v>
      </c>
      <c r="C621" s="1">
        <v>34002</v>
      </c>
      <c r="D621" s="1">
        <v>0</v>
      </c>
      <c r="E621" s="1">
        <v>0</v>
      </c>
      <c r="F621" s="1">
        <v>507</v>
      </c>
      <c r="G621" s="1" t="s">
        <v>327</v>
      </c>
      <c r="H621" s="1">
        <v>45026</v>
      </c>
      <c r="I621" s="1" t="s">
        <v>265</v>
      </c>
      <c r="J621" s="2">
        <v>68578280</v>
      </c>
      <c r="K621" s="1">
        <v>0</v>
      </c>
      <c r="L621" s="1">
        <v>0</v>
      </c>
      <c r="M621" s="2">
        <v>3437881.34</v>
      </c>
    </row>
    <row r="622" spans="1:13">
      <c r="A622" s="1">
        <v>2</v>
      </c>
      <c r="B622" s="1">
        <v>34</v>
      </c>
      <c r="C622" s="1">
        <v>34002</v>
      </c>
      <c r="D622" s="1">
        <v>0</v>
      </c>
      <c r="E622" s="1">
        <v>0</v>
      </c>
      <c r="F622" s="1">
        <v>509</v>
      </c>
      <c r="G622" s="1" t="s">
        <v>328</v>
      </c>
      <c r="H622" s="1">
        <v>45026</v>
      </c>
      <c r="I622" s="1" t="s">
        <v>265</v>
      </c>
      <c r="J622" s="2">
        <v>22000000</v>
      </c>
      <c r="K622" s="2">
        <v>11000000</v>
      </c>
      <c r="L622" s="2">
        <v>10750000</v>
      </c>
      <c r="M622" s="2">
        <v>13925000</v>
      </c>
    </row>
    <row r="623" spans="1:13">
      <c r="A623" s="1">
        <v>2</v>
      </c>
      <c r="B623" s="1">
        <v>34</v>
      </c>
      <c r="C623" s="1">
        <v>34002</v>
      </c>
      <c r="D623" s="1">
        <v>0</v>
      </c>
      <c r="E623" s="1">
        <v>0</v>
      </c>
      <c r="F623" s="1">
        <v>511</v>
      </c>
      <c r="G623" s="1" t="s">
        <v>279</v>
      </c>
      <c r="H623" s="1">
        <v>45026</v>
      </c>
      <c r="I623" s="1" t="s">
        <v>265</v>
      </c>
      <c r="J623" s="1">
        <v>0</v>
      </c>
      <c r="K623" s="1">
        <v>0</v>
      </c>
      <c r="L623" s="1">
        <v>0</v>
      </c>
      <c r="M623" s="2">
        <v>106907500</v>
      </c>
    </row>
    <row r="624" spans="1:13">
      <c r="A624" s="1">
        <v>2</v>
      </c>
      <c r="B624" s="1">
        <v>34</v>
      </c>
      <c r="C624" s="1">
        <v>34002</v>
      </c>
      <c r="D624" s="1">
        <v>0</v>
      </c>
      <c r="E624" s="1">
        <v>0</v>
      </c>
      <c r="F624" s="1">
        <v>523</v>
      </c>
      <c r="G624" s="1" t="s">
        <v>329</v>
      </c>
      <c r="H624" s="1">
        <v>45012</v>
      </c>
      <c r="I624" s="1" t="s">
        <v>82</v>
      </c>
      <c r="J624" s="2">
        <v>6000000</v>
      </c>
      <c r="K624" s="2">
        <v>8350000</v>
      </c>
      <c r="L624" s="2">
        <v>8350000</v>
      </c>
      <c r="M624" s="2">
        <v>12500000</v>
      </c>
    </row>
    <row r="625" spans="1:13">
      <c r="A625" s="1">
        <v>2</v>
      </c>
      <c r="B625" s="1">
        <v>34</v>
      </c>
      <c r="C625" s="1">
        <v>34002</v>
      </c>
      <c r="D625" s="1">
        <v>0</v>
      </c>
      <c r="E625" s="1">
        <v>0</v>
      </c>
      <c r="F625" s="1">
        <v>530</v>
      </c>
      <c r="G625" s="1" t="s">
        <v>330</v>
      </c>
      <c r="H625" s="1">
        <v>45026</v>
      </c>
      <c r="I625" s="1" t="s">
        <v>265</v>
      </c>
      <c r="J625" s="2">
        <v>19500000</v>
      </c>
      <c r="K625" s="2">
        <v>6000000</v>
      </c>
      <c r="L625" s="2">
        <v>6000000</v>
      </c>
      <c r="M625" s="2">
        <v>1000000</v>
      </c>
    </row>
    <row r="626" spans="1:13">
      <c r="A626" s="1">
        <v>2</v>
      </c>
      <c r="B626" s="1">
        <v>34</v>
      </c>
      <c r="C626" s="1">
        <v>34002</v>
      </c>
      <c r="D626" s="1">
        <v>0</v>
      </c>
      <c r="E626" s="1">
        <v>0</v>
      </c>
      <c r="F626" s="1">
        <v>534</v>
      </c>
      <c r="G626" s="1" t="s">
        <v>331</v>
      </c>
      <c r="H626" s="1">
        <v>45025</v>
      </c>
      <c r="I626" s="1" t="s">
        <v>261</v>
      </c>
      <c r="J626" s="1">
        <v>0</v>
      </c>
      <c r="K626" s="1">
        <v>0</v>
      </c>
      <c r="L626" s="1">
        <v>0</v>
      </c>
      <c r="M626" s="2">
        <v>40213.67</v>
      </c>
    </row>
    <row r="627" spans="1:13">
      <c r="A627" s="1">
        <v>2</v>
      </c>
      <c r="B627" s="1">
        <v>34</v>
      </c>
      <c r="C627" s="1">
        <v>34002</v>
      </c>
      <c r="D627" s="1">
        <v>0</v>
      </c>
      <c r="E627" s="1">
        <v>0</v>
      </c>
      <c r="F627" s="1">
        <v>535</v>
      </c>
      <c r="G627" s="1" t="s">
        <v>332</v>
      </c>
      <c r="H627" s="1">
        <v>45025</v>
      </c>
      <c r="I627" s="1" t="s">
        <v>261</v>
      </c>
      <c r="J627" s="1">
        <v>0</v>
      </c>
      <c r="K627" s="1">
        <v>0</v>
      </c>
      <c r="L627" s="1">
        <v>0</v>
      </c>
      <c r="M627" s="2">
        <v>45000000</v>
      </c>
    </row>
    <row r="628" spans="1:13">
      <c r="A628" s="1">
        <v>2</v>
      </c>
      <c r="B628" s="1">
        <v>34</v>
      </c>
      <c r="C628" s="1">
        <v>34002</v>
      </c>
      <c r="D628" s="1">
        <v>0</v>
      </c>
      <c r="E628" s="1">
        <v>0</v>
      </c>
      <c r="F628" s="1">
        <v>540</v>
      </c>
      <c r="G628" s="1" t="s">
        <v>333</v>
      </c>
      <c r="H628" s="1">
        <v>45026</v>
      </c>
      <c r="I628" s="1" t="s">
        <v>265</v>
      </c>
      <c r="J628" s="2">
        <v>13500000</v>
      </c>
      <c r="K628" s="1">
        <v>0</v>
      </c>
      <c r="L628" s="1">
        <v>0</v>
      </c>
      <c r="M628" s="2">
        <v>5000000</v>
      </c>
    </row>
    <row r="629" spans="1:13">
      <c r="A629" s="1">
        <v>2</v>
      </c>
      <c r="B629" s="1">
        <v>34</v>
      </c>
      <c r="C629" s="1">
        <v>34002</v>
      </c>
      <c r="D629" s="1">
        <v>0</v>
      </c>
      <c r="E629" s="1">
        <v>11009</v>
      </c>
      <c r="F629" s="1">
        <v>0</v>
      </c>
      <c r="G629" s="1" t="s">
        <v>79</v>
      </c>
      <c r="H629" s="1">
        <v>45011</v>
      </c>
      <c r="I629" s="1" t="s">
        <v>172</v>
      </c>
      <c r="J629" s="2">
        <v>8775000</v>
      </c>
      <c r="K629" s="2">
        <v>4875000</v>
      </c>
      <c r="L629" s="2">
        <v>3426290</v>
      </c>
      <c r="M629" s="2">
        <v>1915000</v>
      </c>
    </row>
    <row r="630" spans="1:13">
      <c r="A630" s="1">
        <v>2</v>
      </c>
      <c r="B630" s="1">
        <v>34</v>
      </c>
      <c r="C630" s="1">
        <v>34002</v>
      </c>
      <c r="D630" s="1">
        <v>0</v>
      </c>
      <c r="E630" s="1">
        <v>11009</v>
      </c>
      <c r="F630" s="1">
        <v>501</v>
      </c>
      <c r="G630" s="1" t="s">
        <v>323</v>
      </c>
      <c r="H630" s="1">
        <v>45016</v>
      </c>
      <c r="I630" s="1" t="s">
        <v>276</v>
      </c>
      <c r="J630" s="1">
        <v>0</v>
      </c>
      <c r="K630" s="1">
        <v>0</v>
      </c>
      <c r="L630" s="1">
        <v>0</v>
      </c>
      <c r="M630" s="2">
        <v>200824033.40000001</v>
      </c>
    </row>
    <row r="631" spans="1:13">
      <c r="A631" s="1">
        <v>2</v>
      </c>
      <c r="B631" s="1">
        <v>34</v>
      </c>
      <c r="C631" s="1">
        <v>34002</v>
      </c>
      <c r="D631" s="1">
        <v>0</v>
      </c>
      <c r="E631" s="1">
        <v>11009</v>
      </c>
      <c r="F631" s="1">
        <v>503</v>
      </c>
      <c r="G631" s="1" t="s">
        <v>334</v>
      </c>
      <c r="H631" s="1">
        <v>45026</v>
      </c>
      <c r="I631" s="1" t="s">
        <v>265</v>
      </c>
      <c r="J631" s="2">
        <v>102200000</v>
      </c>
      <c r="K631" s="2">
        <v>100000000</v>
      </c>
      <c r="L631" s="2">
        <v>99239250</v>
      </c>
      <c r="M631" s="2">
        <v>25985000</v>
      </c>
    </row>
    <row r="632" spans="1:13">
      <c r="A632" s="1">
        <v>2</v>
      </c>
      <c r="B632" s="1">
        <v>34</v>
      </c>
      <c r="C632" s="1">
        <v>34002</v>
      </c>
      <c r="D632" s="1">
        <v>0</v>
      </c>
      <c r="E632" s="1">
        <v>11009</v>
      </c>
      <c r="F632" s="1">
        <v>504</v>
      </c>
      <c r="G632" s="1" t="s">
        <v>335</v>
      </c>
      <c r="H632" s="1">
        <v>45001</v>
      </c>
      <c r="I632" s="1" t="s">
        <v>78</v>
      </c>
      <c r="J632" s="2">
        <v>35456761</v>
      </c>
      <c r="K632" s="2">
        <v>53387500</v>
      </c>
      <c r="L632" s="2">
        <v>49744000</v>
      </c>
      <c r="M632" s="1">
        <v>0</v>
      </c>
    </row>
    <row r="633" spans="1:13">
      <c r="A633" s="1">
        <v>2</v>
      </c>
      <c r="B633" s="1">
        <v>34</v>
      </c>
      <c r="C633" s="1">
        <v>34002</v>
      </c>
      <c r="D633" s="1">
        <v>0</v>
      </c>
      <c r="E633" s="1">
        <v>11009</v>
      </c>
      <c r="F633" s="1">
        <v>505</v>
      </c>
      <c r="G633" s="1" t="s">
        <v>325</v>
      </c>
      <c r="H633" s="1">
        <v>45019</v>
      </c>
      <c r="I633" s="1" t="s">
        <v>298</v>
      </c>
      <c r="J633" s="2">
        <v>244523892</v>
      </c>
      <c r="K633" s="2">
        <v>175386475</v>
      </c>
      <c r="L633" s="2">
        <v>170289689.52000001</v>
      </c>
      <c r="M633" s="1">
        <v>0</v>
      </c>
    </row>
    <row r="634" spans="1:13">
      <c r="A634" s="1">
        <v>2</v>
      </c>
      <c r="B634" s="1">
        <v>34</v>
      </c>
      <c r="C634" s="1">
        <v>34002</v>
      </c>
      <c r="D634" s="1">
        <v>0</v>
      </c>
      <c r="E634" s="1">
        <v>11009</v>
      </c>
      <c r="F634" s="1">
        <v>508</v>
      </c>
      <c r="G634" s="1" t="s">
        <v>336</v>
      </c>
      <c r="H634" s="1">
        <v>45025</v>
      </c>
      <c r="I634" s="1" t="s">
        <v>261</v>
      </c>
      <c r="J634" s="1">
        <v>0</v>
      </c>
      <c r="K634" s="2">
        <v>24131250</v>
      </c>
      <c r="L634" s="2">
        <v>24131250</v>
      </c>
      <c r="M634" s="2">
        <v>20000000</v>
      </c>
    </row>
    <row r="635" spans="1:13">
      <c r="A635" s="1">
        <v>2</v>
      </c>
      <c r="B635" s="1">
        <v>34</v>
      </c>
      <c r="C635" s="1">
        <v>34002</v>
      </c>
      <c r="D635" s="1">
        <v>0</v>
      </c>
      <c r="E635" s="1">
        <v>11009</v>
      </c>
      <c r="F635" s="1">
        <v>511</v>
      </c>
      <c r="G635" s="1" t="s">
        <v>279</v>
      </c>
      <c r="H635" s="1">
        <v>45026</v>
      </c>
      <c r="I635" s="1" t="s">
        <v>265</v>
      </c>
      <c r="J635" s="2">
        <v>19836773</v>
      </c>
      <c r="K635" s="2">
        <v>20450000</v>
      </c>
      <c r="L635" s="2">
        <v>20370000</v>
      </c>
      <c r="M635" s="1">
        <v>0</v>
      </c>
    </row>
    <row r="636" spans="1:13">
      <c r="A636" s="1">
        <v>2</v>
      </c>
      <c r="B636" s="1">
        <v>34</v>
      </c>
      <c r="C636" s="1">
        <v>34002</v>
      </c>
      <c r="D636" s="1">
        <v>0</v>
      </c>
      <c r="E636" s="1">
        <v>11009</v>
      </c>
      <c r="F636" s="1">
        <v>518</v>
      </c>
      <c r="G636" s="1" t="s">
        <v>337</v>
      </c>
      <c r="H636" s="1">
        <v>45012</v>
      </c>
      <c r="I636" s="1" t="s">
        <v>82</v>
      </c>
      <c r="J636" s="2">
        <v>20338541</v>
      </c>
      <c r="K636" s="2">
        <v>11300000</v>
      </c>
      <c r="L636" s="2">
        <v>11300000</v>
      </c>
      <c r="M636" s="2">
        <v>18000000</v>
      </c>
    </row>
    <row r="637" spans="1:13">
      <c r="A637" s="1">
        <v>2</v>
      </c>
      <c r="B637" s="1">
        <v>34</v>
      </c>
      <c r="C637" s="1">
        <v>34002</v>
      </c>
      <c r="D637" s="1">
        <v>0</v>
      </c>
      <c r="E637" s="1">
        <v>11009</v>
      </c>
      <c r="F637" s="1">
        <v>519</v>
      </c>
      <c r="G637" s="1" t="s">
        <v>338</v>
      </c>
      <c r="H637" s="1">
        <v>45012</v>
      </c>
      <c r="I637" s="1" t="s">
        <v>82</v>
      </c>
      <c r="J637" s="2">
        <v>9000000</v>
      </c>
      <c r="K637" s="2">
        <v>9356250</v>
      </c>
      <c r="L637" s="2">
        <v>9356200</v>
      </c>
      <c r="M637" s="2">
        <v>18500000</v>
      </c>
    </row>
    <row r="638" spans="1:13">
      <c r="A638" s="1">
        <v>2</v>
      </c>
      <c r="B638" s="1">
        <v>34</v>
      </c>
      <c r="C638" s="1">
        <v>34002</v>
      </c>
      <c r="D638" s="1">
        <v>0</v>
      </c>
      <c r="E638" s="1">
        <v>11009</v>
      </c>
      <c r="F638" s="1">
        <v>529</v>
      </c>
      <c r="G638" s="1" t="s">
        <v>339</v>
      </c>
      <c r="H638" s="1">
        <v>45001</v>
      </c>
      <c r="I638" s="1" t="s">
        <v>78</v>
      </c>
      <c r="J638" s="2">
        <v>16000000</v>
      </c>
      <c r="K638" s="1">
        <v>0</v>
      </c>
      <c r="L638" s="1">
        <v>0</v>
      </c>
      <c r="M638" s="1">
        <v>0</v>
      </c>
    </row>
    <row r="639" spans="1:13">
      <c r="A639" s="1">
        <v>2</v>
      </c>
      <c r="B639" s="1">
        <v>34</v>
      </c>
      <c r="C639" s="1">
        <v>34002</v>
      </c>
      <c r="D639" s="1">
        <v>0</v>
      </c>
      <c r="E639" s="1">
        <v>11009</v>
      </c>
      <c r="F639" s="1">
        <v>534</v>
      </c>
      <c r="G639" s="1" t="s">
        <v>331</v>
      </c>
      <c r="H639" s="1">
        <v>45025</v>
      </c>
      <c r="I639" s="1" t="s">
        <v>261</v>
      </c>
      <c r="J639" s="2">
        <v>104571425</v>
      </c>
      <c r="K639" s="2">
        <v>194695091</v>
      </c>
      <c r="L639" s="2">
        <v>193761539.91</v>
      </c>
      <c r="M639" s="2">
        <v>283817912.50999999</v>
      </c>
    </row>
    <row r="640" spans="1:13">
      <c r="A640" s="1">
        <v>2</v>
      </c>
      <c r="B640" s="1">
        <v>34</v>
      </c>
      <c r="C640" s="1">
        <v>34002</v>
      </c>
      <c r="D640" s="1">
        <v>0</v>
      </c>
      <c r="E640" s="1">
        <v>11009</v>
      </c>
      <c r="F640" s="1">
        <v>534</v>
      </c>
      <c r="G640" s="1" t="s">
        <v>331</v>
      </c>
      <c r="H640" s="1">
        <v>45102</v>
      </c>
      <c r="I640" s="1" t="s">
        <v>137</v>
      </c>
      <c r="J640" s="1">
        <v>0</v>
      </c>
      <c r="K640" s="1">
        <v>0</v>
      </c>
      <c r="L640" s="1">
        <v>0</v>
      </c>
      <c r="M640" s="1" t="s">
        <v>340</v>
      </c>
    </row>
    <row r="641" spans="1:13">
      <c r="A641" s="1">
        <v>2</v>
      </c>
      <c r="B641" s="1">
        <v>34</v>
      </c>
      <c r="C641" s="1">
        <v>34002</v>
      </c>
      <c r="D641" s="1">
        <v>0</v>
      </c>
      <c r="E641" s="1">
        <v>11009</v>
      </c>
      <c r="F641" s="1">
        <v>535</v>
      </c>
      <c r="G641" s="1" t="s">
        <v>332</v>
      </c>
      <c r="H641" s="1">
        <v>45025</v>
      </c>
      <c r="I641" s="1" t="s">
        <v>261</v>
      </c>
      <c r="J641" s="2">
        <v>24375000</v>
      </c>
      <c r="K641" s="1">
        <v>0</v>
      </c>
      <c r="L641" s="1">
        <v>0</v>
      </c>
      <c r="M641" s="1">
        <v>0</v>
      </c>
    </row>
    <row r="642" spans="1:13">
      <c r="A642" s="1">
        <v>2</v>
      </c>
      <c r="B642" s="1">
        <v>34</v>
      </c>
      <c r="C642" s="1">
        <v>34002</v>
      </c>
      <c r="D642" s="1">
        <v>0</v>
      </c>
      <c r="E642" s="1">
        <v>11009</v>
      </c>
      <c r="F642" s="1">
        <v>538</v>
      </c>
      <c r="G642" s="1" t="s">
        <v>341</v>
      </c>
      <c r="H642" s="1">
        <v>45001</v>
      </c>
      <c r="I642" s="1" t="s">
        <v>78</v>
      </c>
      <c r="J642" s="2">
        <v>21886000</v>
      </c>
      <c r="K642" s="2">
        <v>21300000</v>
      </c>
      <c r="L642" s="2">
        <v>20800000</v>
      </c>
      <c r="M642" s="2">
        <v>106500000</v>
      </c>
    </row>
    <row r="643" spans="1:13">
      <c r="A643" s="1">
        <v>2</v>
      </c>
      <c r="B643" s="1">
        <v>34</v>
      </c>
      <c r="C643" s="1">
        <v>34002</v>
      </c>
      <c r="D643" s="1">
        <v>0</v>
      </c>
      <c r="E643" s="1">
        <v>11009</v>
      </c>
      <c r="F643" s="1">
        <v>543</v>
      </c>
      <c r="G643" s="1" t="s">
        <v>342</v>
      </c>
      <c r="H643" s="1">
        <v>45102</v>
      </c>
      <c r="I643" s="1" t="s">
        <v>137</v>
      </c>
      <c r="J643" s="2">
        <v>480770870</v>
      </c>
      <c r="K643" s="2">
        <v>390000000</v>
      </c>
      <c r="L643" s="2">
        <v>389991809.94</v>
      </c>
      <c r="M643" s="2">
        <v>281220477.76999998</v>
      </c>
    </row>
    <row r="644" spans="1:13">
      <c r="A644" s="1">
        <v>2</v>
      </c>
      <c r="B644" s="1">
        <v>34</v>
      </c>
      <c r="C644" s="1">
        <v>34002</v>
      </c>
      <c r="D644" s="1">
        <v>0</v>
      </c>
      <c r="E644" s="1">
        <v>11020</v>
      </c>
      <c r="F644" s="1">
        <v>529</v>
      </c>
      <c r="G644" s="1" t="s">
        <v>339</v>
      </c>
      <c r="H644" s="1">
        <v>45001</v>
      </c>
      <c r="I644" s="1" t="s">
        <v>78</v>
      </c>
      <c r="J644" s="1">
        <v>0</v>
      </c>
      <c r="K644" s="2">
        <v>7700000</v>
      </c>
      <c r="L644" s="2">
        <v>7700000</v>
      </c>
      <c r="M644" s="2">
        <v>18280000</v>
      </c>
    </row>
    <row r="645" spans="1:13">
      <c r="A645" s="1">
        <v>2</v>
      </c>
      <c r="B645" s="1">
        <v>34</v>
      </c>
      <c r="C645" s="1">
        <v>34002</v>
      </c>
      <c r="D645" s="1">
        <v>0</v>
      </c>
      <c r="E645" s="1">
        <v>11009</v>
      </c>
      <c r="F645" s="1">
        <v>6360</v>
      </c>
      <c r="G645" s="1" t="s">
        <v>101</v>
      </c>
      <c r="H645" s="1">
        <v>45130</v>
      </c>
      <c r="I645" s="1" t="s">
        <v>102</v>
      </c>
      <c r="J645" s="2">
        <v>38049782</v>
      </c>
      <c r="K645" s="2">
        <v>45217182</v>
      </c>
      <c r="L645" s="2">
        <v>42680905</v>
      </c>
      <c r="M645" s="2">
        <v>28150000</v>
      </c>
    </row>
    <row r="646" spans="1:13">
      <c r="J646" s="1" t="s">
        <v>25</v>
      </c>
      <c r="K646" s="1" t="s">
        <v>25</v>
      </c>
      <c r="L646" s="1" t="s">
        <v>25</v>
      </c>
      <c r="M646" s="1" t="s">
        <v>25</v>
      </c>
    </row>
    <row r="647" spans="1:13">
      <c r="G647" s="1" t="s">
        <v>103</v>
      </c>
      <c r="J647" s="8">
        <f>SUM(J617:J646)</f>
        <v>2002762091</v>
      </c>
      <c r="K647" s="2">
        <v>1808687273</v>
      </c>
      <c r="L647" s="2">
        <v>1675788100.79</v>
      </c>
      <c r="M647" s="2">
        <v>1471359108.6500001</v>
      </c>
    </row>
    <row r="648" spans="1:13">
      <c r="J648" s="1" t="s">
        <v>25</v>
      </c>
      <c r="K648" s="1" t="s">
        <v>25</v>
      </c>
      <c r="L648" s="1" t="s">
        <v>25</v>
      </c>
      <c r="M648" s="1" t="s">
        <v>25</v>
      </c>
    </row>
    <row r="649" spans="1:13">
      <c r="J649" s="1" t="s">
        <v>495</v>
      </c>
      <c r="M649" s="1" t="s">
        <v>55</v>
      </c>
    </row>
    <row r="650" spans="1:13">
      <c r="J650" s="1" t="s">
        <v>496</v>
      </c>
      <c r="M650" s="1" t="s">
        <v>1</v>
      </c>
    </row>
    <row r="651" spans="1:13">
      <c r="J651" s="1" t="s">
        <v>490</v>
      </c>
    </row>
    <row r="653" spans="1:13">
      <c r="A653" s="1" t="s">
        <v>56</v>
      </c>
      <c r="B653" s="1" t="s">
        <v>57</v>
      </c>
      <c r="C653" s="1" t="s">
        <v>2</v>
      </c>
    </row>
    <row r="654" spans="1:13">
      <c r="A654" s="1" t="s">
        <v>58</v>
      </c>
      <c r="B654" s="1" t="s">
        <v>59</v>
      </c>
      <c r="C654" s="1" t="s">
        <v>60</v>
      </c>
      <c r="D654" s="1" t="s">
        <v>666</v>
      </c>
      <c r="E654" s="1" t="s">
        <v>667</v>
      </c>
      <c r="F654" s="1" t="s">
        <v>668</v>
      </c>
      <c r="G654" s="1" t="s">
        <v>669</v>
      </c>
    </row>
    <row r="655" spans="1:13">
      <c r="A655" s="1" t="s">
        <v>8</v>
      </c>
      <c r="B655" s="1" t="s">
        <v>65</v>
      </c>
      <c r="C655" s="1" t="s">
        <v>66</v>
      </c>
      <c r="D655" s="1" t="s">
        <v>67</v>
      </c>
      <c r="E655" s="1" t="s">
        <v>12</v>
      </c>
      <c r="F655" s="1" t="s">
        <v>68</v>
      </c>
      <c r="G655" s="1" t="s">
        <v>69</v>
      </c>
      <c r="H655" s="1" t="s">
        <v>13</v>
      </c>
      <c r="I655" s="1" t="s">
        <v>70</v>
      </c>
      <c r="J655" s="1" t="s">
        <v>14</v>
      </c>
      <c r="K655" s="1" t="s">
        <v>14</v>
      </c>
      <c r="L655" s="1" t="s">
        <v>15</v>
      </c>
      <c r="M655" s="1" t="s">
        <v>15</v>
      </c>
    </row>
    <row r="656" spans="1:13">
      <c r="A656" s="1" t="s">
        <v>16</v>
      </c>
      <c r="B656" s="1" t="s">
        <v>71</v>
      </c>
      <c r="C656" s="1" t="s">
        <v>19</v>
      </c>
      <c r="D656" s="1" t="s">
        <v>71</v>
      </c>
      <c r="E656" s="1" t="s">
        <v>20</v>
      </c>
      <c r="F656" s="1" t="s">
        <v>71</v>
      </c>
      <c r="G656" s="1" t="s">
        <v>72</v>
      </c>
      <c r="H656" s="1" t="s">
        <v>18</v>
      </c>
      <c r="I656" s="1" t="s">
        <v>73</v>
      </c>
      <c r="J656" s="1" t="s">
        <v>491</v>
      </c>
      <c r="K656" s="1" t="s">
        <v>492</v>
      </c>
      <c r="L656" s="1" t="s">
        <v>493</v>
      </c>
      <c r="M656" s="1" t="s">
        <v>494</v>
      </c>
    </row>
    <row r="657" spans="1:13">
      <c r="B657" s="1" t="s">
        <v>21</v>
      </c>
      <c r="C657" s="1" t="s">
        <v>74</v>
      </c>
      <c r="D657" s="1" t="s">
        <v>75</v>
      </c>
      <c r="E657" s="1" t="s">
        <v>76</v>
      </c>
    </row>
    <row r="658" spans="1:13">
      <c r="A658" s="1">
        <v>2</v>
      </c>
      <c r="B658" s="1">
        <v>37</v>
      </c>
      <c r="C658" s="1">
        <v>37002</v>
      </c>
      <c r="D658" s="1">
        <v>0</v>
      </c>
      <c r="E658" s="1">
        <v>11009</v>
      </c>
      <c r="F658" s="1">
        <v>0</v>
      </c>
      <c r="G658" s="1" t="s">
        <v>79</v>
      </c>
      <c r="H658" s="1">
        <v>45024</v>
      </c>
      <c r="I658" s="1" t="s">
        <v>174</v>
      </c>
      <c r="J658" s="2">
        <v>12000000</v>
      </c>
      <c r="K658" s="1">
        <v>0</v>
      </c>
      <c r="L658" s="1">
        <v>0</v>
      </c>
      <c r="M658" s="2">
        <v>76470884.75</v>
      </c>
    </row>
    <row r="659" spans="1:13">
      <c r="A659" s="1">
        <v>2</v>
      </c>
      <c r="B659" s="1">
        <v>37</v>
      </c>
      <c r="C659" s="1">
        <v>37002</v>
      </c>
      <c r="D659" s="1">
        <v>0</v>
      </c>
      <c r="E659" s="1">
        <v>11009</v>
      </c>
      <c r="F659" s="1">
        <v>1004</v>
      </c>
      <c r="G659" s="1" t="s">
        <v>98</v>
      </c>
      <c r="H659" s="1">
        <v>45001</v>
      </c>
      <c r="I659" s="1" t="s">
        <v>78</v>
      </c>
      <c r="J659" s="2">
        <v>50000000</v>
      </c>
      <c r="K659" s="2">
        <v>45862714</v>
      </c>
      <c r="L659" s="2">
        <v>45319276.32</v>
      </c>
      <c r="M659" s="2">
        <v>100000000</v>
      </c>
    </row>
    <row r="660" spans="1:13">
      <c r="A660" s="1">
        <v>2</v>
      </c>
      <c r="B660" s="1">
        <v>37</v>
      </c>
      <c r="C660" s="1">
        <v>37002</v>
      </c>
      <c r="D660" s="1">
        <v>0</v>
      </c>
      <c r="E660" s="1">
        <v>11009</v>
      </c>
      <c r="F660" s="1">
        <v>6360</v>
      </c>
      <c r="G660" s="1" t="s">
        <v>101</v>
      </c>
      <c r="H660" s="1">
        <v>45130</v>
      </c>
      <c r="I660" s="1" t="s">
        <v>102</v>
      </c>
      <c r="J660" s="2">
        <v>1550000</v>
      </c>
      <c r="K660" s="2">
        <v>1175967</v>
      </c>
      <c r="L660" s="1">
        <v>0</v>
      </c>
      <c r="M660" s="1">
        <v>0</v>
      </c>
    </row>
    <row r="661" spans="1:13">
      <c r="J661" s="1" t="s">
        <v>25</v>
      </c>
      <c r="K661" s="1" t="s">
        <v>25</v>
      </c>
      <c r="L661" s="1" t="s">
        <v>25</v>
      </c>
      <c r="M661" s="1" t="s">
        <v>25</v>
      </c>
    </row>
    <row r="662" spans="1:13">
      <c r="G662" s="1" t="s">
        <v>103</v>
      </c>
      <c r="J662" s="5">
        <v>63550000</v>
      </c>
      <c r="K662" s="2">
        <v>47038681</v>
      </c>
      <c r="L662" s="2">
        <v>45319276.32</v>
      </c>
      <c r="M662" s="2">
        <v>176470884.75</v>
      </c>
    </row>
    <row r="663" spans="1:13">
      <c r="J663" s="1" t="s">
        <v>25</v>
      </c>
      <c r="K663" s="1" t="s">
        <v>25</v>
      </c>
      <c r="L663" s="1" t="s">
        <v>25</v>
      </c>
      <c r="M663" s="1" t="s">
        <v>25</v>
      </c>
    </row>
    <row r="664" spans="1:13">
      <c r="J664" s="1" t="s">
        <v>495</v>
      </c>
      <c r="M664" s="1" t="s">
        <v>55</v>
      </c>
    </row>
    <row r="665" spans="1:13">
      <c r="J665" s="1" t="s">
        <v>496</v>
      </c>
      <c r="M665" s="1" t="s">
        <v>1</v>
      </c>
    </row>
    <row r="666" spans="1:13">
      <c r="J666" s="1" t="s">
        <v>490</v>
      </c>
    </row>
    <row r="668" spans="1:13">
      <c r="A668" s="1" t="s">
        <v>56</v>
      </c>
      <c r="B668" s="1" t="s">
        <v>57</v>
      </c>
      <c r="C668" s="1" t="s">
        <v>2</v>
      </c>
    </row>
    <row r="669" spans="1:13">
      <c r="A669" s="1" t="s">
        <v>58</v>
      </c>
      <c r="B669" s="1" t="s">
        <v>59</v>
      </c>
      <c r="C669" s="1" t="s">
        <v>60</v>
      </c>
      <c r="D669" s="1" t="s">
        <v>662</v>
      </c>
      <c r="E669" s="1" t="s">
        <v>663</v>
      </c>
      <c r="F669" s="1" t="s">
        <v>664</v>
      </c>
      <c r="G669" s="1" t="s">
        <v>665</v>
      </c>
      <c r="H669" s="1" t="s">
        <v>629</v>
      </c>
      <c r="I669" s="1" t="s">
        <v>37</v>
      </c>
    </row>
    <row r="670" spans="1:13">
      <c r="A670" s="1" t="s">
        <v>8</v>
      </c>
      <c r="B670" s="1" t="s">
        <v>65</v>
      </c>
      <c r="C670" s="1" t="s">
        <v>66</v>
      </c>
      <c r="D670" s="1" t="s">
        <v>67</v>
      </c>
      <c r="E670" s="1" t="s">
        <v>12</v>
      </c>
      <c r="F670" s="1" t="s">
        <v>68</v>
      </c>
      <c r="G670" s="1" t="s">
        <v>69</v>
      </c>
      <c r="H670" s="1" t="s">
        <v>13</v>
      </c>
      <c r="I670" s="1" t="s">
        <v>70</v>
      </c>
      <c r="J670" s="1" t="s">
        <v>14</v>
      </c>
      <c r="K670" s="1" t="s">
        <v>14</v>
      </c>
      <c r="L670" s="1" t="s">
        <v>15</v>
      </c>
      <c r="M670" s="1" t="s">
        <v>15</v>
      </c>
    </row>
    <row r="671" spans="1:13">
      <c r="A671" s="1" t="s">
        <v>16</v>
      </c>
      <c r="B671" s="1" t="s">
        <v>71</v>
      </c>
      <c r="C671" s="1" t="s">
        <v>19</v>
      </c>
      <c r="D671" s="1" t="s">
        <v>71</v>
      </c>
      <c r="E671" s="1" t="s">
        <v>20</v>
      </c>
      <c r="F671" s="1" t="s">
        <v>71</v>
      </c>
      <c r="G671" s="1" t="s">
        <v>72</v>
      </c>
      <c r="H671" s="1" t="s">
        <v>18</v>
      </c>
      <c r="I671" s="1" t="s">
        <v>73</v>
      </c>
      <c r="J671" s="1" t="s">
        <v>491</v>
      </c>
      <c r="K671" s="1" t="s">
        <v>492</v>
      </c>
      <c r="L671" s="1" t="s">
        <v>493</v>
      </c>
      <c r="M671" s="1" t="s">
        <v>494</v>
      </c>
    </row>
    <row r="672" spans="1:13">
      <c r="B672" s="1" t="s">
        <v>21</v>
      </c>
      <c r="C672" s="1" t="s">
        <v>74</v>
      </c>
      <c r="D672" s="1" t="s">
        <v>75</v>
      </c>
      <c r="E672" s="1" t="s">
        <v>76</v>
      </c>
    </row>
    <row r="673" spans="1:13">
      <c r="A673" s="1">
        <v>2</v>
      </c>
      <c r="B673" s="1">
        <v>39</v>
      </c>
      <c r="C673" s="1">
        <v>39002</v>
      </c>
      <c r="D673" s="1">
        <v>0</v>
      </c>
      <c r="E673" s="1">
        <v>11037</v>
      </c>
      <c r="F673" s="1">
        <v>2416</v>
      </c>
      <c r="G673" s="1" t="s">
        <v>343</v>
      </c>
      <c r="H673" s="1">
        <v>45001</v>
      </c>
      <c r="I673" s="1" t="s">
        <v>78</v>
      </c>
      <c r="J673" s="2">
        <v>29237188</v>
      </c>
      <c r="K673" s="2">
        <v>29237188</v>
      </c>
      <c r="L673" s="2">
        <v>25777315</v>
      </c>
      <c r="M673" s="2">
        <v>26071031</v>
      </c>
    </row>
    <row r="674" spans="1:13">
      <c r="A674" s="1">
        <v>2</v>
      </c>
      <c r="B674" s="1">
        <v>39</v>
      </c>
      <c r="C674" s="1">
        <v>39002</v>
      </c>
      <c r="D674" s="1">
        <v>0</v>
      </c>
      <c r="E674" s="1">
        <v>11037</v>
      </c>
      <c r="F674" s="1">
        <v>6454</v>
      </c>
      <c r="G674" s="1" t="s">
        <v>344</v>
      </c>
      <c r="H674" s="1">
        <v>45011</v>
      </c>
      <c r="I674" s="1" t="s">
        <v>172</v>
      </c>
      <c r="J674" s="2">
        <v>6000000</v>
      </c>
      <c r="K674" s="2">
        <v>8000000</v>
      </c>
      <c r="L674" s="2">
        <v>8000000</v>
      </c>
      <c r="M674" s="2">
        <v>7808849.5300000003</v>
      </c>
    </row>
    <row r="675" spans="1:13">
      <c r="A675" s="1">
        <v>2</v>
      </c>
      <c r="B675" s="1">
        <v>39</v>
      </c>
      <c r="C675" s="1">
        <v>39002</v>
      </c>
      <c r="D675" s="1">
        <v>0</v>
      </c>
      <c r="E675" s="1">
        <v>11037</v>
      </c>
      <c r="F675" s="1">
        <v>6360</v>
      </c>
      <c r="G675" s="1" t="s">
        <v>101</v>
      </c>
      <c r="H675" s="1">
        <v>45130</v>
      </c>
      <c r="I675" s="1" t="s">
        <v>102</v>
      </c>
      <c r="J675" s="2">
        <v>954800</v>
      </c>
      <c r="K675" s="2">
        <v>954800</v>
      </c>
      <c r="L675" s="1">
        <v>0</v>
      </c>
      <c r="M675" s="2">
        <v>1700000</v>
      </c>
    </row>
    <row r="676" spans="1:13">
      <c r="J676" s="1" t="s">
        <v>25</v>
      </c>
      <c r="K676" s="1" t="s">
        <v>25</v>
      </c>
      <c r="L676" s="1" t="s">
        <v>25</v>
      </c>
      <c r="M676" s="1" t="s">
        <v>25</v>
      </c>
    </row>
    <row r="677" spans="1:13">
      <c r="G677" s="1" t="s">
        <v>103</v>
      </c>
      <c r="J677" s="5">
        <v>36191988</v>
      </c>
      <c r="K677" s="2">
        <v>38191988</v>
      </c>
      <c r="L677" s="2">
        <v>33777315</v>
      </c>
      <c r="M677" s="2">
        <v>35579880.530000001</v>
      </c>
    </row>
    <row r="678" spans="1:13">
      <c r="J678" s="1" t="s">
        <v>25</v>
      </c>
      <c r="K678" s="1" t="s">
        <v>25</v>
      </c>
      <c r="L678" s="1" t="s">
        <v>25</v>
      </c>
      <c r="M678" s="1" t="s">
        <v>25</v>
      </c>
    </row>
    <row r="679" spans="1:13">
      <c r="J679" s="1" t="s">
        <v>495</v>
      </c>
      <c r="M679" s="1" t="s">
        <v>55</v>
      </c>
    </row>
    <row r="680" spans="1:13">
      <c r="J680" s="1" t="s">
        <v>496</v>
      </c>
      <c r="M680" s="1" t="s">
        <v>1</v>
      </c>
    </row>
    <row r="681" spans="1:13">
      <c r="J681" s="1" t="s">
        <v>490</v>
      </c>
    </row>
    <row r="683" spans="1:13">
      <c r="A683" s="1" t="s">
        <v>56</v>
      </c>
      <c r="B683" s="1" t="s">
        <v>57</v>
      </c>
      <c r="C683" s="1" t="s">
        <v>2</v>
      </c>
    </row>
    <row r="684" spans="1:13">
      <c r="A684" s="1" t="s">
        <v>58</v>
      </c>
      <c r="B684" s="1" t="s">
        <v>59</v>
      </c>
      <c r="C684" s="1" t="s">
        <v>60</v>
      </c>
      <c r="D684" s="1" t="s">
        <v>658</v>
      </c>
      <c r="E684" s="1" t="s">
        <v>659</v>
      </c>
      <c r="F684" s="1" t="s">
        <v>660</v>
      </c>
      <c r="G684" s="1" t="s">
        <v>661</v>
      </c>
      <c r="H684" s="1" t="s">
        <v>611</v>
      </c>
    </row>
    <row r="685" spans="1:13">
      <c r="A685" s="1" t="s">
        <v>8</v>
      </c>
      <c r="B685" s="1" t="s">
        <v>65</v>
      </c>
      <c r="C685" s="1" t="s">
        <v>66</v>
      </c>
      <c r="D685" s="1" t="s">
        <v>67</v>
      </c>
      <c r="E685" s="1" t="s">
        <v>12</v>
      </c>
      <c r="F685" s="1" t="s">
        <v>68</v>
      </c>
      <c r="G685" s="1" t="s">
        <v>69</v>
      </c>
      <c r="H685" s="1" t="s">
        <v>13</v>
      </c>
      <c r="I685" s="1" t="s">
        <v>70</v>
      </c>
      <c r="J685" s="1" t="s">
        <v>14</v>
      </c>
      <c r="K685" s="1" t="s">
        <v>14</v>
      </c>
      <c r="L685" s="1" t="s">
        <v>15</v>
      </c>
      <c r="M685" s="1" t="s">
        <v>15</v>
      </c>
    </row>
    <row r="686" spans="1:13">
      <c r="A686" s="1" t="s">
        <v>16</v>
      </c>
      <c r="B686" s="1" t="s">
        <v>71</v>
      </c>
      <c r="C686" s="1" t="s">
        <v>19</v>
      </c>
      <c r="D686" s="1" t="s">
        <v>71</v>
      </c>
      <c r="E686" s="1" t="s">
        <v>20</v>
      </c>
      <c r="F686" s="1" t="s">
        <v>71</v>
      </c>
      <c r="G686" s="1" t="s">
        <v>72</v>
      </c>
      <c r="H686" s="1" t="s">
        <v>18</v>
      </c>
      <c r="I686" s="1" t="s">
        <v>73</v>
      </c>
      <c r="J686" s="1" t="s">
        <v>491</v>
      </c>
      <c r="K686" s="1" t="s">
        <v>492</v>
      </c>
      <c r="L686" s="1" t="s">
        <v>493</v>
      </c>
      <c r="M686" s="1" t="s">
        <v>494</v>
      </c>
    </row>
    <row r="687" spans="1:13">
      <c r="B687" s="1" t="s">
        <v>21</v>
      </c>
      <c r="C687" s="1" t="s">
        <v>74</v>
      </c>
      <c r="D687" s="1" t="s">
        <v>75</v>
      </c>
      <c r="E687" s="1" t="s">
        <v>76</v>
      </c>
    </row>
    <row r="688" spans="1:13">
      <c r="A688" s="1">
        <v>2</v>
      </c>
      <c r="B688" s="1">
        <v>40</v>
      </c>
      <c r="C688" s="1">
        <v>40002</v>
      </c>
      <c r="D688" s="1">
        <v>0</v>
      </c>
      <c r="E688" s="1">
        <v>11009</v>
      </c>
      <c r="F688" s="1">
        <v>2461</v>
      </c>
      <c r="G688" s="1" t="s">
        <v>211</v>
      </c>
      <c r="H688" s="1">
        <v>45011</v>
      </c>
      <c r="I688" s="1" t="s">
        <v>172</v>
      </c>
      <c r="J688" s="1">
        <v>0</v>
      </c>
      <c r="K688" s="1">
        <v>0</v>
      </c>
      <c r="L688" s="1">
        <v>0</v>
      </c>
      <c r="M688" s="2">
        <v>822300</v>
      </c>
    </row>
    <row r="689" spans="1:13">
      <c r="A689" s="1">
        <v>2</v>
      </c>
      <c r="B689" s="1">
        <v>40</v>
      </c>
      <c r="C689" s="1">
        <v>40002</v>
      </c>
      <c r="D689" s="1">
        <v>0</v>
      </c>
      <c r="E689" s="1">
        <v>11009</v>
      </c>
      <c r="F689" s="1">
        <v>4548</v>
      </c>
      <c r="G689" s="1" t="s">
        <v>345</v>
      </c>
      <c r="H689" s="1">
        <v>45051</v>
      </c>
      <c r="I689" s="1" t="s">
        <v>193</v>
      </c>
      <c r="J689" s="2">
        <v>5000000</v>
      </c>
      <c r="K689" s="2">
        <v>1000000</v>
      </c>
      <c r="L689" s="2">
        <v>990000</v>
      </c>
      <c r="M689" s="2">
        <v>744037.5</v>
      </c>
    </row>
    <row r="690" spans="1:13">
      <c r="J690" s="1" t="s">
        <v>25</v>
      </c>
      <c r="K690" s="1" t="s">
        <v>25</v>
      </c>
      <c r="L690" s="1" t="s">
        <v>25</v>
      </c>
      <c r="M690" s="1" t="s">
        <v>25</v>
      </c>
    </row>
    <row r="691" spans="1:13">
      <c r="G691" s="1" t="s">
        <v>103</v>
      </c>
      <c r="J691" s="5">
        <v>5000000</v>
      </c>
      <c r="K691" s="2">
        <v>1000000</v>
      </c>
      <c r="L691" s="2">
        <v>990000</v>
      </c>
      <c r="M691" s="2">
        <v>1566337.5</v>
      </c>
    </row>
    <row r="692" spans="1:13">
      <c r="J692" s="1" t="s">
        <v>25</v>
      </c>
      <c r="K692" s="1" t="s">
        <v>25</v>
      </c>
      <c r="L692" s="1" t="s">
        <v>25</v>
      </c>
      <c r="M692" s="1" t="s">
        <v>25</v>
      </c>
    </row>
    <row r="693" spans="1:13">
      <c r="J693" s="1" t="s">
        <v>495</v>
      </c>
      <c r="M693" s="1" t="s">
        <v>55</v>
      </c>
    </row>
    <row r="694" spans="1:13">
      <c r="J694" s="1" t="s">
        <v>496</v>
      </c>
      <c r="M694" s="1" t="s">
        <v>1</v>
      </c>
    </row>
    <row r="695" spans="1:13">
      <c r="J695" s="1" t="s">
        <v>490</v>
      </c>
    </row>
    <row r="697" spans="1:13">
      <c r="A697" s="1" t="s">
        <v>56</v>
      </c>
      <c r="B697" s="1" t="s">
        <v>57</v>
      </c>
      <c r="C697" s="1" t="s">
        <v>2</v>
      </c>
    </row>
    <row r="698" spans="1:13">
      <c r="A698" s="1" t="s">
        <v>58</v>
      </c>
      <c r="B698" s="1" t="s">
        <v>59</v>
      </c>
      <c r="C698" s="1" t="s">
        <v>60</v>
      </c>
      <c r="D698" s="1" t="s">
        <v>654</v>
      </c>
      <c r="E698" s="1" t="s">
        <v>655</v>
      </c>
      <c r="F698" s="1" t="s">
        <v>656</v>
      </c>
      <c r="G698" s="1" t="s">
        <v>657</v>
      </c>
      <c r="H698" s="1" t="s">
        <v>646</v>
      </c>
    </row>
    <row r="699" spans="1:13">
      <c r="A699" s="1" t="s">
        <v>8</v>
      </c>
      <c r="B699" s="1" t="s">
        <v>65</v>
      </c>
      <c r="C699" s="1" t="s">
        <v>66</v>
      </c>
      <c r="D699" s="1" t="s">
        <v>67</v>
      </c>
      <c r="E699" s="1" t="s">
        <v>12</v>
      </c>
      <c r="F699" s="1" t="s">
        <v>68</v>
      </c>
      <c r="G699" s="1" t="s">
        <v>69</v>
      </c>
      <c r="H699" s="1" t="s">
        <v>13</v>
      </c>
      <c r="I699" s="1" t="s">
        <v>70</v>
      </c>
      <c r="J699" s="1" t="s">
        <v>14</v>
      </c>
      <c r="K699" s="1" t="s">
        <v>14</v>
      </c>
      <c r="L699" s="1" t="s">
        <v>15</v>
      </c>
      <c r="M699" s="1" t="s">
        <v>15</v>
      </c>
    </row>
    <row r="700" spans="1:13">
      <c r="A700" s="1" t="s">
        <v>16</v>
      </c>
      <c r="B700" s="1" t="s">
        <v>71</v>
      </c>
      <c r="C700" s="1" t="s">
        <v>19</v>
      </c>
      <c r="D700" s="1" t="s">
        <v>71</v>
      </c>
      <c r="E700" s="1" t="s">
        <v>20</v>
      </c>
      <c r="F700" s="1" t="s">
        <v>71</v>
      </c>
      <c r="G700" s="1" t="s">
        <v>72</v>
      </c>
      <c r="H700" s="1" t="s">
        <v>18</v>
      </c>
      <c r="I700" s="1" t="s">
        <v>73</v>
      </c>
      <c r="J700" s="1" t="s">
        <v>491</v>
      </c>
      <c r="K700" s="1" t="s">
        <v>492</v>
      </c>
      <c r="L700" s="1" t="s">
        <v>493</v>
      </c>
      <c r="M700" s="1" t="s">
        <v>494</v>
      </c>
    </row>
    <row r="701" spans="1:13">
      <c r="B701" s="1" t="s">
        <v>21</v>
      </c>
      <c r="C701" s="1" t="s">
        <v>74</v>
      </c>
      <c r="D701" s="1" t="s">
        <v>75</v>
      </c>
      <c r="E701" s="1" t="s">
        <v>76</v>
      </c>
    </row>
    <row r="702" spans="1:13">
      <c r="A702" s="1">
        <v>2</v>
      </c>
      <c r="B702" s="1">
        <v>41</v>
      </c>
      <c r="C702" s="1">
        <v>41002</v>
      </c>
      <c r="D702" s="1">
        <v>0</v>
      </c>
      <c r="E702" s="1">
        <v>11009</v>
      </c>
      <c r="F702" s="1">
        <v>6303</v>
      </c>
      <c r="G702" s="1" t="s">
        <v>346</v>
      </c>
      <c r="H702" s="1">
        <v>45001</v>
      </c>
      <c r="I702" s="1" t="s">
        <v>78</v>
      </c>
      <c r="J702" s="1">
        <v>0</v>
      </c>
      <c r="K702" s="1">
        <v>0</v>
      </c>
      <c r="L702" s="1">
        <v>0</v>
      </c>
      <c r="M702" s="2">
        <v>84729064.109999999</v>
      </c>
    </row>
    <row r="703" spans="1:13">
      <c r="A703" s="1">
        <v>2</v>
      </c>
      <c r="B703" s="1">
        <v>41</v>
      </c>
      <c r="C703" s="1">
        <v>41002</v>
      </c>
      <c r="D703" s="1">
        <v>0</v>
      </c>
      <c r="E703" s="1">
        <v>13021</v>
      </c>
      <c r="F703" s="1">
        <v>2720</v>
      </c>
      <c r="G703" s="1" t="s">
        <v>347</v>
      </c>
      <c r="H703" s="1">
        <v>45001</v>
      </c>
      <c r="I703" s="1" t="s">
        <v>78</v>
      </c>
      <c r="J703" s="2">
        <v>30000000</v>
      </c>
      <c r="K703" s="2">
        <v>166787295</v>
      </c>
      <c r="L703" s="2">
        <v>165856681.91</v>
      </c>
      <c r="M703" s="2">
        <v>101968514.12</v>
      </c>
    </row>
    <row r="704" spans="1:13">
      <c r="A704" s="1">
        <v>2</v>
      </c>
      <c r="B704" s="1">
        <v>41</v>
      </c>
      <c r="C704" s="1">
        <v>41002</v>
      </c>
      <c r="D704" s="1">
        <v>0</v>
      </c>
      <c r="E704" s="1">
        <v>18006</v>
      </c>
      <c r="F704" s="1">
        <v>2724</v>
      </c>
      <c r="G704" s="1" t="s">
        <v>348</v>
      </c>
      <c r="H704" s="1">
        <v>45001</v>
      </c>
      <c r="I704" s="1" t="s">
        <v>78</v>
      </c>
      <c r="J704" s="2">
        <v>72529714</v>
      </c>
      <c r="K704" s="2">
        <v>369927224</v>
      </c>
      <c r="L704" s="2">
        <v>369425232.00999999</v>
      </c>
      <c r="M704" s="2">
        <v>487143054.05000001</v>
      </c>
    </row>
    <row r="705" spans="1:13">
      <c r="A705" s="1">
        <v>2</v>
      </c>
      <c r="B705" s="1">
        <v>41</v>
      </c>
      <c r="C705" s="1">
        <v>41002</v>
      </c>
      <c r="D705" s="1">
        <v>0</v>
      </c>
      <c r="E705" s="1">
        <v>11009</v>
      </c>
      <c r="F705" s="1">
        <v>6360</v>
      </c>
      <c r="G705" s="1" t="s">
        <v>101</v>
      </c>
      <c r="H705" s="1">
        <v>45130</v>
      </c>
      <c r="I705" s="1" t="s">
        <v>102</v>
      </c>
      <c r="J705" s="2">
        <v>2628967</v>
      </c>
      <c r="K705" s="2">
        <v>13761911</v>
      </c>
      <c r="L705" s="2">
        <v>4393949</v>
      </c>
      <c r="M705" s="1">
        <v>0</v>
      </c>
    </row>
    <row r="706" spans="1:13">
      <c r="J706" s="1" t="s">
        <v>25</v>
      </c>
      <c r="K706" s="1" t="s">
        <v>25</v>
      </c>
      <c r="L706" s="1" t="s">
        <v>25</v>
      </c>
      <c r="M706" s="1" t="s">
        <v>25</v>
      </c>
    </row>
    <row r="707" spans="1:13">
      <c r="G707" s="1" t="s">
        <v>103</v>
      </c>
      <c r="J707" s="5">
        <v>105158681</v>
      </c>
      <c r="K707" s="2">
        <v>550476430</v>
      </c>
      <c r="L707" s="2">
        <v>539675862.91999996</v>
      </c>
      <c r="M707" s="2">
        <v>673840632.27999997</v>
      </c>
    </row>
    <row r="708" spans="1:13">
      <c r="J708" s="1" t="s">
        <v>25</v>
      </c>
      <c r="K708" s="1" t="s">
        <v>25</v>
      </c>
      <c r="L708" s="1" t="s">
        <v>25</v>
      </c>
      <c r="M708" s="1" t="s">
        <v>25</v>
      </c>
    </row>
    <row r="709" spans="1:13">
      <c r="J709" s="1" t="s">
        <v>495</v>
      </c>
      <c r="M709" s="1" t="s">
        <v>55</v>
      </c>
    </row>
    <row r="710" spans="1:13">
      <c r="J710" s="1" t="s">
        <v>496</v>
      </c>
      <c r="M710" s="1" t="s">
        <v>1</v>
      </c>
    </row>
    <row r="711" spans="1:13">
      <c r="J711" s="1" t="s">
        <v>490</v>
      </c>
    </row>
    <row r="713" spans="1:13">
      <c r="A713" s="1" t="s">
        <v>56</v>
      </c>
      <c r="B713" s="1" t="s">
        <v>57</v>
      </c>
      <c r="C713" s="1" t="s">
        <v>2</v>
      </c>
    </row>
    <row r="714" spans="1:13">
      <c r="A714" s="1" t="s">
        <v>58</v>
      </c>
      <c r="B714" s="1" t="s">
        <v>59</v>
      </c>
      <c r="C714" s="1" t="s">
        <v>60</v>
      </c>
      <c r="D714" s="1" t="s">
        <v>652</v>
      </c>
      <c r="E714" s="1" t="s">
        <v>592</v>
      </c>
      <c r="F714" s="1" t="s">
        <v>593</v>
      </c>
      <c r="G714" s="1" t="s">
        <v>653</v>
      </c>
    </row>
    <row r="715" spans="1:13">
      <c r="A715" s="1" t="s">
        <v>8</v>
      </c>
      <c r="B715" s="1" t="s">
        <v>65</v>
      </c>
      <c r="C715" s="1" t="s">
        <v>66</v>
      </c>
      <c r="D715" s="1" t="s">
        <v>67</v>
      </c>
      <c r="E715" s="1" t="s">
        <v>12</v>
      </c>
      <c r="F715" s="1" t="s">
        <v>68</v>
      </c>
      <c r="G715" s="1" t="s">
        <v>69</v>
      </c>
      <c r="H715" s="1" t="s">
        <v>13</v>
      </c>
      <c r="I715" s="1" t="s">
        <v>70</v>
      </c>
      <c r="J715" s="1" t="s">
        <v>14</v>
      </c>
      <c r="K715" s="1" t="s">
        <v>14</v>
      </c>
      <c r="L715" s="1" t="s">
        <v>15</v>
      </c>
      <c r="M715" s="1" t="s">
        <v>15</v>
      </c>
    </row>
    <row r="716" spans="1:13">
      <c r="A716" s="1" t="s">
        <v>16</v>
      </c>
      <c r="B716" s="1" t="s">
        <v>71</v>
      </c>
      <c r="C716" s="1" t="s">
        <v>19</v>
      </c>
      <c r="D716" s="1" t="s">
        <v>71</v>
      </c>
      <c r="E716" s="1" t="s">
        <v>20</v>
      </c>
      <c r="F716" s="1" t="s">
        <v>71</v>
      </c>
      <c r="G716" s="1" t="s">
        <v>72</v>
      </c>
      <c r="H716" s="1" t="s">
        <v>18</v>
      </c>
      <c r="I716" s="1" t="s">
        <v>73</v>
      </c>
      <c r="J716" s="1" t="s">
        <v>491</v>
      </c>
      <c r="K716" s="1" t="s">
        <v>492</v>
      </c>
      <c r="L716" s="1" t="s">
        <v>493</v>
      </c>
      <c r="M716" s="1" t="s">
        <v>494</v>
      </c>
    </row>
    <row r="717" spans="1:13">
      <c r="B717" s="1" t="s">
        <v>21</v>
      </c>
      <c r="C717" s="1" t="s">
        <v>74</v>
      </c>
      <c r="D717" s="1" t="s">
        <v>75</v>
      </c>
      <c r="E717" s="1" t="s">
        <v>76</v>
      </c>
    </row>
    <row r="718" spans="1:13">
      <c r="A718" s="1">
        <v>2</v>
      </c>
      <c r="B718" s="1">
        <v>42</v>
      </c>
      <c r="C718" s="1">
        <v>42002</v>
      </c>
      <c r="D718" s="1">
        <v>0</v>
      </c>
      <c r="E718" s="1">
        <v>0</v>
      </c>
      <c r="F718" s="1">
        <v>2512</v>
      </c>
      <c r="G718" s="1" t="s">
        <v>349</v>
      </c>
      <c r="H718" s="1">
        <v>45001</v>
      </c>
      <c r="I718" s="1" t="s">
        <v>78</v>
      </c>
      <c r="J718" s="1">
        <v>0</v>
      </c>
      <c r="K718" s="1">
        <v>0</v>
      </c>
      <c r="L718" s="1">
        <v>0</v>
      </c>
      <c r="M718" s="2">
        <v>201689354.94999999</v>
      </c>
    </row>
    <row r="719" spans="1:13">
      <c r="A719" s="1">
        <v>2</v>
      </c>
      <c r="B719" s="1">
        <v>42</v>
      </c>
      <c r="C719" s="1">
        <v>42002</v>
      </c>
      <c r="D719" s="1">
        <v>0</v>
      </c>
      <c r="E719" s="1">
        <v>11009</v>
      </c>
      <c r="F719" s="1">
        <v>2461</v>
      </c>
      <c r="G719" s="1" t="s">
        <v>211</v>
      </c>
      <c r="H719" s="1">
        <v>45011</v>
      </c>
      <c r="I719" s="1" t="s">
        <v>172</v>
      </c>
      <c r="J719" s="2">
        <v>6000000</v>
      </c>
      <c r="K719" s="2">
        <v>7000000</v>
      </c>
      <c r="L719" s="2">
        <v>5512000</v>
      </c>
      <c r="M719" s="2">
        <v>10012723</v>
      </c>
    </row>
    <row r="720" spans="1:13">
      <c r="A720" s="1">
        <v>2</v>
      </c>
      <c r="B720" s="1">
        <v>42</v>
      </c>
      <c r="C720" s="1">
        <v>42002</v>
      </c>
      <c r="D720" s="1">
        <v>0</v>
      </c>
      <c r="E720" s="1">
        <v>11009</v>
      </c>
      <c r="F720" s="1">
        <v>2507</v>
      </c>
      <c r="G720" s="1" t="s">
        <v>350</v>
      </c>
      <c r="H720" s="1">
        <v>45001</v>
      </c>
      <c r="I720" s="1" t="s">
        <v>78</v>
      </c>
      <c r="J720" s="2">
        <v>92388621</v>
      </c>
      <c r="K720" s="2">
        <v>120000000</v>
      </c>
      <c r="L720" s="2">
        <v>112132045.34</v>
      </c>
      <c r="M720" s="1">
        <v>0</v>
      </c>
    </row>
    <row r="721" spans="1:13">
      <c r="A721" s="1">
        <v>2</v>
      </c>
      <c r="B721" s="1">
        <v>42</v>
      </c>
      <c r="C721" s="1">
        <v>42002</v>
      </c>
      <c r="D721" s="1">
        <v>0</v>
      </c>
      <c r="E721" s="1">
        <v>11009</v>
      </c>
      <c r="F721" s="1">
        <v>2512</v>
      </c>
      <c r="G721" s="1" t="s">
        <v>349</v>
      </c>
      <c r="H721" s="1">
        <v>45001</v>
      </c>
      <c r="I721" s="1" t="s">
        <v>78</v>
      </c>
      <c r="J721" s="2">
        <v>432425395</v>
      </c>
      <c r="K721" s="2">
        <v>411577199</v>
      </c>
      <c r="L721" s="2">
        <v>407784083.05000001</v>
      </c>
      <c r="M721" s="1">
        <v>0</v>
      </c>
    </row>
    <row r="722" spans="1:13">
      <c r="A722" s="1">
        <v>2</v>
      </c>
      <c r="B722" s="1">
        <v>42</v>
      </c>
      <c r="C722" s="1">
        <v>42002</v>
      </c>
      <c r="D722" s="1">
        <v>0</v>
      </c>
      <c r="E722" s="1">
        <v>20999</v>
      </c>
      <c r="F722" s="1">
        <v>2507</v>
      </c>
      <c r="G722" s="1" t="s">
        <v>350</v>
      </c>
      <c r="H722" s="1">
        <v>45001</v>
      </c>
      <c r="I722" s="1" t="s">
        <v>78</v>
      </c>
      <c r="J722" s="1">
        <v>0</v>
      </c>
      <c r="K722" s="1">
        <v>0</v>
      </c>
      <c r="L722" s="1">
        <v>0</v>
      </c>
      <c r="M722" s="2">
        <v>147326436.44999999</v>
      </c>
    </row>
    <row r="723" spans="1:13">
      <c r="A723" s="1">
        <v>2</v>
      </c>
      <c r="B723" s="1">
        <v>42</v>
      </c>
      <c r="C723" s="1">
        <v>42002</v>
      </c>
      <c r="D723" s="1">
        <v>0</v>
      </c>
      <c r="E723" s="1">
        <v>11009</v>
      </c>
      <c r="F723" s="1">
        <v>0</v>
      </c>
      <c r="G723" s="1" t="s">
        <v>79</v>
      </c>
      <c r="H723" s="1">
        <v>45130</v>
      </c>
      <c r="I723" s="1" t="s">
        <v>102</v>
      </c>
      <c r="J723" s="1">
        <v>0</v>
      </c>
      <c r="K723" s="2">
        <v>13809672</v>
      </c>
      <c r="L723" s="2">
        <v>13413000</v>
      </c>
      <c r="M723" s="1">
        <v>0</v>
      </c>
    </row>
    <row r="724" spans="1:13">
      <c r="A724" s="1">
        <v>2</v>
      </c>
      <c r="B724" s="1">
        <v>42</v>
      </c>
      <c r="C724" s="1">
        <v>42002</v>
      </c>
      <c r="D724" s="1">
        <v>0</v>
      </c>
      <c r="E724" s="1">
        <v>11009</v>
      </c>
      <c r="F724" s="1">
        <v>6360</v>
      </c>
      <c r="G724" s="1" t="s">
        <v>101</v>
      </c>
      <c r="H724" s="1">
        <v>45130</v>
      </c>
      <c r="I724" s="1" t="s">
        <v>102</v>
      </c>
      <c r="J724" s="2">
        <v>13610616</v>
      </c>
      <c r="K724" s="1">
        <v>0</v>
      </c>
      <c r="L724" s="1">
        <v>0</v>
      </c>
      <c r="M724" s="2">
        <v>9905400</v>
      </c>
    </row>
    <row r="725" spans="1:13">
      <c r="J725" s="1" t="s">
        <v>25</v>
      </c>
      <c r="K725" s="1" t="s">
        <v>25</v>
      </c>
      <c r="L725" s="1" t="s">
        <v>25</v>
      </c>
      <c r="M725" s="1" t="s">
        <v>25</v>
      </c>
    </row>
    <row r="726" spans="1:13">
      <c r="G726" s="1" t="s">
        <v>103</v>
      </c>
      <c r="J726" s="5">
        <v>544424632</v>
      </c>
      <c r="K726" s="2">
        <v>552386871</v>
      </c>
      <c r="L726" s="2">
        <v>538841128.38999999</v>
      </c>
      <c r="M726" s="2">
        <v>368933914.39999998</v>
      </c>
    </row>
    <row r="727" spans="1:13">
      <c r="J727" s="1" t="s">
        <v>25</v>
      </c>
      <c r="K727" s="1" t="s">
        <v>25</v>
      </c>
      <c r="L727" s="1" t="s">
        <v>25</v>
      </c>
      <c r="M727" s="1" t="s">
        <v>25</v>
      </c>
    </row>
    <row r="728" spans="1:13">
      <c r="J728" s="1" t="s">
        <v>495</v>
      </c>
      <c r="M728" s="1" t="s">
        <v>55</v>
      </c>
    </row>
    <row r="729" spans="1:13">
      <c r="J729" s="1" t="s">
        <v>496</v>
      </c>
      <c r="M729" s="1" t="s">
        <v>1</v>
      </c>
    </row>
    <row r="730" spans="1:13">
      <c r="J730" s="1" t="s">
        <v>490</v>
      </c>
    </row>
    <row r="732" spans="1:13">
      <c r="A732" s="1" t="s">
        <v>56</v>
      </c>
      <c r="B732" s="1" t="s">
        <v>57</v>
      </c>
      <c r="C732" s="1" t="s">
        <v>2</v>
      </c>
    </row>
    <row r="733" spans="1:13">
      <c r="A733" s="1" t="s">
        <v>58</v>
      </c>
      <c r="B733" s="1" t="s">
        <v>59</v>
      </c>
      <c r="C733" s="1" t="s">
        <v>60</v>
      </c>
      <c r="D733" s="1" t="s">
        <v>647</v>
      </c>
      <c r="E733" s="1" t="s">
        <v>648</v>
      </c>
      <c r="F733" s="1" t="s">
        <v>649</v>
      </c>
      <c r="G733" s="1" t="s">
        <v>650</v>
      </c>
      <c r="H733" s="1" t="s">
        <v>651</v>
      </c>
    </row>
    <row r="734" spans="1:13">
      <c r="A734" s="1" t="s">
        <v>8</v>
      </c>
      <c r="B734" s="1" t="s">
        <v>65</v>
      </c>
      <c r="C734" s="1" t="s">
        <v>66</v>
      </c>
      <c r="D734" s="1" t="s">
        <v>67</v>
      </c>
      <c r="E734" s="1" t="s">
        <v>12</v>
      </c>
      <c r="F734" s="1" t="s">
        <v>68</v>
      </c>
      <c r="G734" s="1" t="s">
        <v>69</v>
      </c>
      <c r="H734" s="1" t="s">
        <v>13</v>
      </c>
      <c r="I734" s="1" t="s">
        <v>70</v>
      </c>
      <c r="J734" s="1" t="s">
        <v>14</v>
      </c>
      <c r="K734" s="1" t="s">
        <v>14</v>
      </c>
      <c r="L734" s="1" t="s">
        <v>15</v>
      </c>
      <c r="M734" s="1" t="s">
        <v>15</v>
      </c>
    </row>
    <row r="735" spans="1:13">
      <c r="A735" s="1" t="s">
        <v>16</v>
      </c>
      <c r="B735" s="1" t="s">
        <v>71</v>
      </c>
      <c r="C735" s="1" t="s">
        <v>19</v>
      </c>
      <c r="D735" s="1" t="s">
        <v>71</v>
      </c>
      <c r="E735" s="1" t="s">
        <v>20</v>
      </c>
      <c r="F735" s="1" t="s">
        <v>71</v>
      </c>
      <c r="G735" s="1" t="s">
        <v>72</v>
      </c>
      <c r="H735" s="1" t="s">
        <v>18</v>
      </c>
      <c r="I735" s="1" t="s">
        <v>73</v>
      </c>
      <c r="J735" s="1" t="s">
        <v>491</v>
      </c>
      <c r="K735" s="1" t="s">
        <v>492</v>
      </c>
      <c r="L735" s="1" t="s">
        <v>493</v>
      </c>
      <c r="M735" s="1" t="s">
        <v>494</v>
      </c>
    </row>
    <row r="736" spans="1:13">
      <c r="B736" s="1" t="s">
        <v>21</v>
      </c>
      <c r="C736" s="1" t="s">
        <v>74</v>
      </c>
      <c r="D736" s="1" t="s">
        <v>75</v>
      </c>
      <c r="E736" s="1" t="s">
        <v>76</v>
      </c>
    </row>
    <row r="737" spans="1:13">
      <c r="A737" s="1">
        <v>2</v>
      </c>
      <c r="B737" s="1">
        <v>44</v>
      </c>
      <c r="C737" s="1">
        <v>44002</v>
      </c>
      <c r="D737" s="1">
        <v>0</v>
      </c>
      <c r="E737" s="1">
        <v>11009</v>
      </c>
      <c r="F737" s="1">
        <v>714</v>
      </c>
      <c r="G737" s="1" t="s">
        <v>351</v>
      </c>
      <c r="H737" s="1">
        <v>45025</v>
      </c>
      <c r="I737" s="1" t="s">
        <v>261</v>
      </c>
      <c r="J737" s="2">
        <v>40053600</v>
      </c>
      <c r="K737" s="2">
        <v>78000000</v>
      </c>
      <c r="L737" s="2">
        <v>50632571.75</v>
      </c>
      <c r="M737" s="2">
        <v>115484625</v>
      </c>
    </row>
    <row r="738" spans="1:13">
      <c r="A738" s="1">
        <v>2</v>
      </c>
      <c r="B738" s="1">
        <v>44</v>
      </c>
      <c r="C738" s="1">
        <v>44002</v>
      </c>
      <c r="D738" s="1">
        <v>0</v>
      </c>
      <c r="E738" s="1">
        <v>11009</v>
      </c>
      <c r="F738" s="1">
        <v>731</v>
      </c>
      <c r="G738" s="1" t="s">
        <v>115</v>
      </c>
      <c r="H738" s="1">
        <v>45001</v>
      </c>
      <c r="I738" s="1" t="s">
        <v>78</v>
      </c>
      <c r="J738" s="2">
        <v>2972179</v>
      </c>
      <c r="K738" s="2">
        <v>9750000</v>
      </c>
      <c r="L738" s="2">
        <v>9750000</v>
      </c>
      <c r="M738" s="2">
        <v>10698078.300000001</v>
      </c>
    </row>
    <row r="739" spans="1:13">
      <c r="A739" s="1">
        <v>2</v>
      </c>
      <c r="B739" s="1">
        <v>44</v>
      </c>
      <c r="C739" s="1">
        <v>44002</v>
      </c>
      <c r="D739" s="1">
        <v>0</v>
      </c>
      <c r="E739" s="1">
        <v>11009</v>
      </c>
      <c r="F739" s="1">
        <v>731</v>
      </c>
      <c r="G739" s="1" t="s">
        <v>115</v>
      </c>
      <c r="H739" s="1">
        <v>45107</v>
      </c>
      <c r="I739" s="1" t="s">
        <v>118</v>
      </c>
      <c r="J739" s="1">
        <v>0</v>
      </c>
      <c r="K739" s="1">
        <v>0</v>
      </c>
      <c r="L739" s="1">
        <v>0</v>
      </c>
      <c r="M739" s="2">
        <v>791500</v>
      </c>
    </row>
    <row r="740" spans="1:13">
      <c r="A740" s="1">
        <v>2</v>
      </c>
      <c r="B740" s="1">
        <v>44</v>
      </c>
      <c r="C740" s="1">
        <v>44002</v>
      </c>
      <c r="D740" s="1">
        <v>0</v>
      </c>
      <c r="E740" s="1">
        <v>11009</v>
      </c>
      <c r="F740" s="1">
        <v>1111</v>
      </c>
      <c r="G740" s="1" t="s">
        <v>352</v>
      </c>
      <c r="H740" s="1">
        <v>45025</v>
      </c>
      <c r="I740" s="1" t="s">
        <v>261</v>
      </c>
      <c r="J740" s="1">
        <v>0</v>
      </c>
      <c r="K740" s="1">
        <v>0</v>
      </c>
      <c r="L740" s="1">
        <v>0</v>
      </c>
      <c r="M740" s="2">
        <v>505766813.20999998</v>
      </c>
    </row>
    <row r="741" spans="1:13">
      <c r="A741" s="1">
        <v>2</v>
      </c>
      <c r="B741" s="1">
        <v>44</v>
      </c>
      <c r="C741" s="1">
        <v>44002</v>
      </c>
      <c r="D741" s="1">
        <v>0</v>
      </c>
      <c r="E741" s="1">
        <v>11009</v>
      </c>
      <c r="F741" s="1">
        <v>4608</v>
      </c>
      <c r="G741" s="1" t="s">
        <v>291</v>
      </c>
      <c r="H741" s="1">
        <v>45107</v>
      </c>
      <c r="I741" s="1" t="s">
        <v>118</v>
      </c>
      <c r="J741" s="2">
        <v>152877648</v>
      </c>
      <c r="K741" s="2">
        <v>165750000</v>
      </c>
      <c r="L741" s="2">
        <v>164810698.03</v>
      </c>
      <c r="M741" s="2">
        <v>39277000</v>
      </c>
    </row>
    <row r="742" spans="1:13">
      <c r="A742" s="1">
        <v>2</v>
      </c>
      <c r="B742" s="1">
        <v>44</v>
      </c>
      <c r="C742" s="1">
        <v>44002</v>
      </c>
      <c r="D742" s="1">
        <v>0</v>
      </c>
      <c r="E742" s="1">
        <v>11009</v>
      </c>
      <c r="F742" s="1">
        <v>6247</v>
      </c>
      <c r="G742" s="1" t="s">
        <v>353</v>
      </c>
      <c r="H742" s="1">
        <v>45032</v>
      </c>
      <c r="I742" s="1" t="s">
        <v>97</v>
      </c>
      <c r="J742" s="2">
        <v>85428827</v>
      </c>
      <c r="K742" s="2">
        <v>92625000</v>
      </c>
      <c r="L742" s="2">
        <v>52615770.5</v>
      </c>
      <c r="M742" s="2">
        <v>71691724</v>
      </c>
    </row>
    <row r="743" spans="1:13">
      <c r="A743" s="1">
        <v>2</v>
      </c>
      <c r="B743" s="1">
        <v>44</v>
      </c>
      <c r="C743" s="1">
        <v>44002</v>
      </c>
      <c r="D743" s="1">
        <v>0</v>
      </c>
      <c r="E743" s="1">
        <v>11009</v>
      </c>
      <c r="F743" s="1">
        <v>6250</v>
      </c>
      <c r="G743" s="1" t="s">
        <v>354</v>
      </c>
      <c r="H743" s="1">
        <v>45006</v>
      </c>
      <c r="I743" s="1" t="s">
        <v>106</v>
      </c>
      <c r="J743" s="1">
        <v>0</v>
      </c>
      <c r="K743" s="1">
        <v>0</v>
      </c>
      <c r="L743" s="1">
        <v>0</v>
      </c>
      <c r="M743" s="2">
        <v>95885775.489999995</v>
      </c>
    </row>
    <row r="744" spans="1:13">
      <c r="A744" s="1">
        <v>2</v>
      </c>
      <c r="B744" s="1">
        <v>44</v>
      </c>
      <c r="C744" s="1">
        <v>44002</v>
      </c>
      <c r="D744" s="1">
        <v>0</v>
      </c>
      <c r="E744" s="1">
        <v>11009</v>
      </c>
      <c r="F744" s="1">
        <v>6251</v>
      </c>
      <c r="G744" s="1" t="s">
        <v>355</v>
      </c>
      <c r="H744" s="1">
        <v>45002</v>
      </c>
      <c r="I744" s="1" t="s">
        <v>149</v>
      </c>
      <c r="J744" s="2">
        <v>9007067</v>
      </c>
      <c r="K744" s="2">
        <v>9750000</v>
      </c>
      <c r="L744" s="2">
        <v>9750000</v>
      </c>
      <c r="M744" s="2">
        <v>9076200</v>
      </c>
    </row>
    <row r="745" spans="1:13">
      <c r="A745" s="1">
        <v>2</v>
      </c>
      <c r="B745" s="1">
        <v>44</v>
      </c>
      <c r="C745" s="1">
        <v>44002</v>
      </c>
      <c r="D745" s="1">
        <v>0</v>
      </c>
      <c r="E745" s="1">
        <v>11009</v>
      </c>
      <c r="F745" s="1">
        <v>6360</v>
      </c>
      <c r="G745" s="1" t="s">
        <v>101</v>
      </c>
      <c r="H745" s="1">
        <v>45130</v>
      </c>
      <c r="I745" s="1" t="s">
        <v>102</v>
      </c>
      <c r="J745" s="2">
        <v>8882700</v>
      </c>
      <c r="K745" s="2">
        <v>9631707</v>
      </c>
      <c r="L745" s="1">
        <v>0</v>
      </c>
      <c r="M745" s="1">
        <v>0</v>
      </c>
    </row>
    <row r="746" spans="1:13">
      <c r="A746" s="1">
        <v>2</v>
      </c>
      <c r="B746" s="1">
        <v>44</v>
      </c>
      <c r="C746" s="1">
        <v>44002</v>
      </c>
      <c r="D746" s="1">
        <v>0</v>
      </c>
      <c r="E746" s="1">
        <v>11009</v>
      </c>
      <c r="F746" s="1">
        <v>6364</v>
      </c>
      <c r="G746" s="1" t="s">
        <v>356</v>
      </c>
      <c r="H746" s="1">
        <v>45133</v>
      </c>
      <c r="I746" s="1" t="s">
        <v>357</v>
      </c>
      <c r="J746" s="2">
        <v>24221990</v>
      </c>
      <c r="K746" s="2">
        <v>19761609</v>
      </c>
      <c r="L746" s="2">
        <v>14970000</v>
      </c>
      <c r="M746" s="1">
        <v>0</v>
      </c>
    </row>
    <row r="747" spans="1:13">
      <c r="J747" s="1" t="s">
        <v>25</v>
      </c>
      <c r="K747" s="1" t="s">
        <v>25</v>
      </c>
      <c r="L747" s="1" t="s">
        <v>25</v>
      </c>
      <c r="M747" s="1" t="s">
        <v>25</v>
      </c>
    </row>
    <row r="748" spans="1:13">
      <c r="G748" s="1" t="s">
        <v>103</v>
      </c>
      <c r="J748" s="5">
        <v>323444011</v>
      </c>
      <c r="K748" s="2">
        <v>385268316</v>
      </c>
      <c r="L748" s="2">
        <v>302529040.27999997</v>
      </c>
      <c r="M748" s="2">
        <v>848671716</v>
      </c>
    </row>
    <row r="749" spans="1:13">
      <c r="J749" s="1" t="s">
        <v>25</v>
      </c>
      <c r="K749" s="1" t="s">
        <v>25</v>
      </c>
      <c r="L749" s="1" t="s">
        <v>25</v>
      </c>
      <c r="M749" s="1" t="s">
        <v>25</v>
      </c>
    </row>
    <row r="750" spans="1:13">
      <c r="J750" s="1" t="s">
        <v>495</v>
      </c>
      <c r="M750" s="1" t="s">
        <v>55</v>
      </c>
    </row>
    <row r="751" spans="1:13">
      <c r="J751" s="1" t="s">
        <v>496</v>
      </c>
      <c r="M751" s="1" t="s">
        <v>1</v>
      </c>
    </row>
    <row r="752" spans="1:13">
      <c r="J752" s="1" t="s">
        <v>490</v>
      </c>
    </row>
    <row r="754" spans="1:13">
      <c r="A754" s="1" t="s">
        <v>56</v>
      </c>
      <c r="B754" s="1" t="s">
        <v>57</v>
      </c>
      <c r="C754" s="1" t="s">
        <v>2</v>
      </c>
    </row>
    <row r="755" spans="1:13">
      <c r="A755" s="1" t="s">
        <v>58</v>
      </c>
      <c r="B755" s="1" t="s">
        <v>59</v>
      </c>
      <c r="C755" s="1" t="s">
        <v>60</v>
      </c>
      <c r="D755" s="1" t="s">
        <v>643</v>
      </c>
      <c r="E755" s="1" t="s">
        <v>592</v>
      </c>
      <c r="F755" s="1" t="s">
        <v>593</v>
      </c>
      <c r="G755" s="1" t="s">
        <v>644</v>
      </c>
      <c r="H755" s="1" t="s">
        <v>645</v>
      </c>
      <c r="I755" s="1" t="s">
        <v>646</v>
      </c>
    </row>
    <row r="756" spans="1:13">
      <c r="A756" s="1" t="s">
        <v>8</v>
      </c>
      <c r="B756" s="1" t="s">
        <v>65</v>
      </c>
      <c r="C756" s="1" t="s">
        <v>66</v>
      </c>
      <c r="D756" s="1" t="s">
        <v>67</v>
      </c>
      <c r="E756" s="1" t="s">
        <v>12</v>
      </c>
      <c r="F756" s="1" t="s">
        <v>68</v>
      </c>
      <c r="G756" s="1" t="s">
        <v>69</v>
      </c>
      <c r="H756" s="1" t="s">
        <v>13</v>
      </c>
      <c r="I756" s="1" t="s">
        <v>70</v>
      </c>
      <c r="J756" s="1" t="s">
        <v>14</v>
      </c>
      <c r="K756" s="1" t="s">
        <v>14</v>
      </c>
      <c r="L756" s="1" t="s">
        <v>15</v>
      </c>
      <c r="M756" s="1" t="s">
        <v>15</v>
      </c>
    </row>
    <row r="757" spans="1:13">
      <c r="A757" s="1" t="s">
        <v>16</v>
      </c>
      <c r="B757" s="1" t="s">
        <v>71</v>
      </c>
      <c r="C757" s="1" t="s">
        <v>19</v>
      </c>
      <c r="D757" s="1" t="s">
        <v>71</v>
      </c>
      <c r="E757" s="1" t="s">
        <v>20</v>
      </c>
      <c r="F757" s="1" t="s">
        <v>71</v>
      </c>
      <c r="G757" s="1" t="s">
        <v>72</v>
      </c>
      <c r="H757" s="1" t="s">
        <v>18</v>
      </c>
      <c r="I757" s="1" t="s">
        <v>73</v>
      </c>
      <c r="J757" s="1" t="s">
        <v>491</v>
      </c>
      <c r="K757" s="1" t="s">
        <v>492</v>
      </c>
      <c r="L757" s="1" t="s">
        <v>493</v>
      </c>
      <c r="M757" s="1" t="s">
        <v>494</v>
      </c>
    </row>
    <row r="758" spans="1:13">
      <c r="B758" s="1" t="s">
        <v>21</v>
      </c>
      <c r="C758" s="1" t="s">
        <v>74</v>
      </c>
      <c r="D758" s="1" t="s">
        <v>75</v>
      </c>
      <c r="E758" s="1" t="s">
        <v>76</v>
      </c>
    </row>
    <row r="759" spans="1:13">
      <c r="A759" s="1">
        <v>2</v>
      </c>
      <c r="B759" s="1">
        <v>45</v>
      </c>
      <c r="C759" s="1">
        <v>45002</v>
      </c>
      <c r="D759" s="1">
        <v>0</v>
      </c>
      <c r="E759" s="1">
        <v>11009</v>
      </c>
      <c r="F759" s="1">
        <v>532</v>
      </c>
      <c r="G759" s="1" t="s">
        <v>358</v>
      </c>
      <c r="H759" s="1">
        <v>45076</v>
      </c>
      <c r="I759" s="1" t="s">
        <v>249</v>
      </c>
      <c r="J759" s="2">
        <v>29252196</v>
      </c>
      <c r="K759" s="2">
        <v>31271400</v>
      </c>
      <c r="L759" s="2">
        <v>31271400</v>
      </c>
      <c r="M759" s="1">
        <v>0</v>
      </c>
    </row>
    <row r="760" spans="1:13">
      <c r="A760" s="1">
        <v>2</v>
      </c>
      <c r="B760" s="1">
        <v>45</v>
      </c>
      <c r="C760" s="1">
        <v>45002</v>
      </c>
      <c r="D760" s="1">
        <v>0</v>
      </c>
      <c r="E760" s="1">
        <v>11009</v>
      </c>
      <c r="F760" s="1">
        <v>2113</v>
      </c>
      <c r="G760" s="1" t="s">
        <v>359</v>
      </c>
      <c r="H760" s="1">
        <v>45001</v>
      </c>
      <c r="I760" s="1" t="s">
        <v>78</v>
      </c>
      <c r="J760" s="2">
        <v>135455123</v>
      </c>
      <c r="K760" s="2">
        <v>140001139</v>
      </c>
      <c r="L760" s="2">
        <v>59615702.5</v>
      </c>
      <c r="M760" s="2">
        <v>88109543.299999997</v>
      </c>
    </row>
    <row r="761" spans="1:13">
      <c r="A761" s="1">
        <v>2</v>
      </c>
      <c r="B761" s="1">
        <v>45</v>
      </c>
      <c r="C761" s="1">
        <v>45002</v>
      </c>
      <c r="D761" s="1">
        <v>0</v>
      </c>
      <c r="E761" s="1">
        <v>11009</v>
      </c>
      <c r="F761" s="1">
        <v>2461</v>
      </c>
      <c r="G761" s="1" t="s">
        <v>211</v>
      </c>
      <c r="H761" s="1">
        <v>45001</v>
      </c>
      <c r="I761" s="1" t="s">
        <v>78</v>
      </c>
      <c r="J761" s="1">
        <v>0</v>
      </c>
      <c r="K761" s="2">
        <v>2089668</v>
      </c>
      <c r="L761" s="2">
        <v>1797400</v>
      </c>
      <c r="M761" s="1">
        <v>0</v>
      </c>
    </row>
    <row r="762" spans="1:13">
      <c r="A762" s="1">
        <v>2</v>
      </c>
      <c r="B762" s="1">
        <v>45</v>
      </c>
      <c r="C762" s="1">
        <v>45002</v>
      </c>
      <c r="D762" s="1">
        <v>0</v>
      </c>
      <c r="E762" s="1">
        <v>11009</v>
      </c>
      <c r="F762" s="1">
        <v>2461</v>
      </c>
      <c r="G762" s="1" t="s">
        <v>211</v>
      </c>
      <c r="H762" s="1">
        <v>45011</v>
      </c>
      <c r="I762" s="1" t="s">
        <v>172</v>
      </c>
      <c r="J762" s="2">
        <v>2729215</v>
      </c>
      <c r="K762" s="1">
        <v>0</v>
      </c>
      <c r="L762" s="1">
        <v>0</v>
      </c>
      <c r="M762" s="2">
        <v>13361511.48</v>
      </c>
    </row>
    <row r="763" spans="1:13">
      <c r="A763" s="1">
        <v>2</v>
      </c>
      <c r="B763" s="1">
        <v>45</v>
      </c>
      <c r="C763" s="1">
        <v>45002</v>
      </c>
      <c r="D763" s="1">
        <v>0</v>
      </c>
      <c r="E763" s="1">
        <v>11009</v>
      </c>
      <c r="F763" s="1">
        <v>6276</v>
      </c>
      <c r="G763" s="1" t="s">
        <v>360</v>
      </c>
      <c r="H763" s="1">
        <v>45076</v>
      </c>
      <c r="I763" s="1" t="s">
        <v>249</v>
      </c>
      <c r="J763" s="1">
        <v>0</v>
      </c>
      <c r="K763" s="1">
        <v>0</v>
      </c>
      <c r="L763" s="1">
        <v>0</v>
      </c>
      <c r="M763" s="2">
        <v>34746817.789999999</v>
      </c>
    </row>
    <row r="764" spans="1:13">
      <c r="A764" s="1">
        <v>2</v>
      </c>
      <c r="B764" s="1">
        <v>45</v>
      </c>
      <c r="C764" s="1">
        <v>45002</v>
      </c>
      <c r="D764" s="1">
        <v>0</v>
      </c>
      <c r="E764" s="1">
        <v>11009</v>
      </c>
      <c r="F764" s="1">
        <v>6360</v>
      </c>
      <c r="G764" s="1" t="s">
        <v>101</v>
      </c>
      <c r="H764" s="1">
        <v>45130</v>
      </c>
      <c r="I764" s="1" t="s">
        <v>102</v>
      </c>
      <c r="J764" s="2">
        <v>5000000</v>
      </c>
      <c r="K764" s="2">
        <v>9124327</v>
      </c>
      <c r="L764" s="2">
        <v>8465375.5700000003</v>
      </c>
      <c r="M764" s="2">
        <v>4930000</v>
      </c>
    </row>
    <row r="765" spans="1:13">
      <c r="J765" s="1" t="s">
        <v>25</v>
      </c>
      <c r="K765" s="1" t="s">
        <v>25</v>
      </c>
      <c r="L765" s="1" t="s">
        <v>25</v>
      </c>
      <c r="M765" s="1" t="s">
        <v>25</v>
      </c>
    </row>
    <row r="766" spans="1:13">
      <c r="G766" s="1" t="s">
        <v>103</v>
      </c>
      <c r="J766" s="5">
        <v>172436534</v>
      </c>
      <c r="K766" s="2">
        <v>182486534</v>
      </c>
      <c r="L766" s="2">
        <v>101149878.06999999</v>
      </c>
      <c r="M766" s="2">
        <v>141147872.56999999</v>
      </c>
    </row>
    <row r="767" spans="1:13">
      <c r="J767" s="1" t="s">
        <v>25</v>
      </c>
      <c r="K767" s="1" t="s">
        <v>25</v>
      </c>
      <c r="L767" s="1" t="s">
        <v>25</v>
      </c>
      <c r="M767" s="1" t="s">
        <v>25</v>
      </c>
    </row>
    <row r="768" spans="1:13">
      <c r="J768" s="1" t="s">
        <v>495</v>
      </c>
      <c r="M768" s="1" t="s">
        <v>55</v>
      </c>
    </row>
    <row r="769" spans="1:13">
      <c r="J769" s="1" t="s">
        <v>496</v>
      </c>
      <c r="M769" s="1" t="s">
        <v>1</v>
      </c>
    </row>
    <row r="770" spans="1:13">
      <c r="J770" s="1" t="s">
        <v>490</v>
      </c>
    </row>
    <row r="772" spans="1:13">
      <c r="A772" s="1" t="s">
        <v>56</v>
      </c>
      <c r="B772" s="1" t="s">
        <v>57</v>
      </c>
      <c r="C772" s="1" t="s">
        <v>2</v>
      </c>
    </row>
    <row r="773" spans="1:13">
      <c r="A773" s="1" t="s">
        <v>58</v>
      </c>
      <c r="B773" s="1" t="s">
        <v>59</v>
      </c>
      <c r="C773" s="1" t="s">
        <v>60</v>
      </c>
      <c r="D773" s="1" t="s">
        <v>641</v>
      </c>
      <c r="E773" s="1" t="s">
        <v>592</v>
      </c>
      <c r="F773" s="1" t="s">
        <v>593</v>
      </c>
      <c r="G773" s="1" t="s">
        <v>642</v>
      </c>
    </row>
    <row r="774" spans="1:13">
      <c r="A774" s="1" t="s">
        <v>8</v>
      </c>
      <c r="B774" s="1" t="s">
        <v>65</v>
      </c>
      <c r="C774" s="1" t="s">
        <v>66</v>
      </c>
      <c r="D774" s="1" t="s">
        <v>67</v>
      </c>
      <c r="E774" s="1" t="s">
        <v>12</v>
      </c>
      <c r="F774" s="1" t="s">
        <v>68</v>
      </c>
      <c r="G774" s="1" t="s">
        <v>69</v>
      </c>
      <c r="H774" s="1" t="s">
        <v>13</v>
      </c>
      <c r="I774" s="1" t="s">
        <v>70</v>
      </c>
      <c r="J774" s="1" t="s">
        <v>14</v>
      </c>
      <c r="K774" s="1" t="s">
        <v>14</v>
      </c>
      <c r="L774" s="1" t="s">
        <v>15</v>
      </c>
      <c r="M774" s="1" t="s">
        <v>15</v>
      </c>
    </row>
    <row r="775" spans="1:13">
      <c r="A775" s="1" t="s">
        <v>16</v>
      </c>
      <c r="B775" s="1" t="s">
        <v>71</v>
      </c>
      <c r="C775" s="1" t="s">
        <v>19</v>
      </c>
      <c r="D775" s="1" t="s">
        <v>71</v>
      </c>
      <c r="E775" s="1" t="s">
        <v>20</v>
      </c>
      <c r="F775" s="1" t="s">
        <v>71</v>
      </c>
      <c r="G775" s="1" t="s">
        <v>72</v>
      </c>
      <c r="H775" s="1" t="s">
        <v>18</v>
      </c>
      <c r="I775" s="1" t="s">
        <v>73</v>
      </c>
      <c r="J775" s="1" t="s">
        <v>491</v>
      </c>
      <c r="K775" s="1" t="s">
        <v>492</v>
      </c>
      <c r="L775" s="1" t="s">
        <v>493</v>
      </c>
      <c r="M775" s="1" t="s">
        <v>494</v>
      </c>
    </row>
    <row r="776" spans="1:13">
      <c r="B776" s="1" t="s">
        <v>21</v>
      </c>
      <c r="C776" s="1" t="s">
        <v>74</v>
      </c>
      <c r="D776" s="1" t="s">
        <v>75</v>
      </c>
      <c r="E776" s="1" t="s">
        <v>76</v>
      </c>
    </row>
    <row r="777" spans="1:13">
      <c r="A777" s="1">
        <v>2</v>
      </c>
      <c r="B777" s="1">
        <v>47</v>
      </c>
      <c r="C777" s="1">
        <v>47002</v>
      </c>
      <c r="D777" s="1">
        <v>0</v>
      </c>
      <c r="E777" s="1">
        <v>0</v>
      </c>
      <c r="F777" s="1">
        <v>0</v>
      </c>
      <c r="G777" s="1" t="s">
        <v>79</v>
      </c>
      <c r="H777" s="1">
        <v>45002</v>
      </c>
      <c r="I777" s="1" t="s">
        <v>149</v>
      </c>
      <c r="J777" s="2">
        <v>6833542.6900000004</v>
      </c>
      <c r="K777" s="2">
        <v>15000000</v>
      </c>
      <c r="L777" s="2">
        <v>5755000</v>
      </c>
      <c r="M777" s="1">
        <v>0</v>
      </c>
    </row>
    <row r="778" spans="1:13">
      <c r="A778" s="1">
        <v>2</v>
      </c>
      <c r="B778" s="1">
        <v>47</v>
      </c>
      <c r="C778" s="1">
        <v>47002</v>
      </c>
      <c r="D778" s="1">
        <v>0</v>
      </c>
      <c r="E778" s="1">
        <v>0</v>
      </c>
      <c r="F778" s="1">
        <v>0</v>
      </c>
      <c r="G778" s="1" t="s">
        <v>79</v>
      </c>
      <c r="H778" s="1">
        <v>45011</v>
      </c>
      <c r="I778" s="1" t="s">
        <v>172</v>
      </c>
      <c r="J778" s="2">
        <v>70335426.859999999</v>
      </c>
      <c r="K778" s="1">
        <v>0</v>
      </c>
      <c r="L778" s="1">
        <v>0</v>
      </c>
      <c r="M778" s="1">
        <v>0</v>
      </c>
    </row>
    <row r="779" spans="1:13">
      <c r="A779" s="1">
        <v>2</v>
      </c>
      <c r="B779" s="1">
        <v>47</v>
      </c>
      <c r="C779" s="1">
        <v>47002</v>
      </c>
      <c r="D779" s="1">
        <v>0</v>
      </c>
      <c r="E779" s="1">
        <v>0</v>
      </c>
      <c r="F779" s="1">
        <v>0</v>
      </c>
      <c r="G779" s="1" t="s">
        <v>79</v>
      </c>
      <c r="H779" s="1">
        <v>45031</v>
      </c>
      <c r="I779" s="1" t="s">
        <v>93</v>
      </c>
      <c r="J779" s="2">
        <v>5000000</v>
      </c>
      <c r="K779" s="2">
        <v>6300000</v>
      </c>
      <c r="L779" s="2">
        <v>6100000</v>
      </c>
      <c r="M779" s="1">
        <v>0</v>
      </c>
    </row>
    <row r="780" spans="1:13">
      <c r="A780" s="1">
        <v>2</v>
      </c>
      <c r="B780" s="1">
        <v>47</v>
      </c>
      <c r="C780" s="1">
        <v>47002</v>
      </c>
      <c r="D780" s="1">
        <v>0</v>
      </c>
      <c r="E780" s="1">
        <v>0</v>
      </c>
      <c r="F780" s="1">
        <v>1001</v>
      </c>
      <c r="G780" s="1" t="s">
        <v>361</v>
      </c>
      <c r="H780" s="1">
        <v>45016</v>
      </c>
      <c r="I780" s="1" t="s">
        <v>276</v>
      </c>
      <c r="J780" s="2">
        <v>32346153367.68</v>
      </c>
      <c r="K780" s="2">
        <v>46569653158</v>
      </c>
      <c r="L780" s="2">
        <v>45315648733.279999</v>
      </c>
      <c r="M780" s="2">
        <v>28658296353.759998</v>
      </c>
    </row>
    <row r="781" spans="1:13">
      <c r="A781" s="1">
        <v>2</v>
      </c>
      <c r="B781" s="1">
        <v>47</v>
      </c>
      <c r="C781" s="1">
        <v>47002</v>
      </c>
      <c r="D781" s="1">
        <v>0</v>
      </c>
      <c r="E781" s="1">
        <v>0</v>
      </c>
      <c r="F781" s="1">
        <v>1002</v>
      </c>
      <c r="G781" s="1" t="s">
        <v>362</v>
      </c>
      <c r="H781" s="1">
        <v>45019</v>
      </c>
      <c r="I781" s="1" t="s">
        <v>298</v>
      </c>
      <c r="J781" s="2">
        <v>2585197919.0799999</v>
      </c>
      <c r="K781" s="2">
        <v>6400000000</v>
      </c>
      <c r="L781" s="2">
        <v>6396350779.1199999</v>
      </c>
      <c r="M781" s="2">
        <v>15635594666.67</v>
      </c>
    </row>
    <row r="782" spans="1:13">
      <c r="A782" s="1">
        <v>2</v>
      </c>
      <c r="B782" s="1">
        <v>47</v>
      </c>
      <c r="C782" s="1">
        <v>47002</v>
      </c>
      <c r="D782" s="1">
        <v>0</v>
      </c>
      <c r="E782" s="1">
        <v>0</v>
      </c>
      <c r="F782" s="1">
        <v>1005</v>
      </c>
      <c r="G782" s="1" t="s">
        <v>363</v>
      </c>
      <c r="H782" s="1">
        <v>45031</v>
      </c>
      <c r="I782" s="1" t="s">
        <v>93</v>
      </c>
      <c r="J782" s="1">
        <v>0</v>
      </c>
      <c r="K782" s="1">
        <v>0</v>
      </c>
      <c r="L782" s="1">
        <v>0</v>
      </c>
      <c r="M782" s="2">
        <v>985000</v>
      </c>
    </row>
    <row r="783" spans="1:13">
      <c r="A783" s="1">
        <v>2</v>
      </c>
      <c r="B783" s="1">
        <v>47</v>
      </c>
      <c r="C783" s="1">
        <v>47002</v>
      </c>
      <c r="D783" s="1">
        <v>0</v>
      </c>
      <c r="E783" s="1">
        <v>0</v>
      </c>
      <c r="F783" s="1">
        <v>1103</v>
      </c>
      <c r="G783" s="1" t="s">
        <v>290</v>
      </c>
      <c r="H783" s="1">
        <v>45016</v>
      </c>
      <c r="I783" s="1" t="s">
        <v>276</v>
      </c>
      <c r="J783" s="2">
        <v>1800789739.4200001</v>
      </c>
      <c r="K783" s="2">
        <v>3600000000</v>
      </c>
      <c r="L783" s="2">
        <v>3599237662.2800002</v>
      </c>
      <c r="M783" s="2">
        <v>13833898305.1</v>
      </c>
    </row>
    <row r="784" spans="1:13">
      <c r="A784" s="1">
        <v>2</v>
      </c>
      <c r="B784" s="1">
        <v>47</v>
      </c>
      <c r="C784" s="1">
        <v>47002</v>
      </c>
      <c r="D784" s="1">
        <v>0</v>
      </c>
      <c r="E784" s="1">
        <v>0</v>
      </c>
      <c r="F784" s="1">
        <v>1110</v>
      </c>
      <c r="G784" s="1" t="s">
        <v>326</v>
      </c>
      <c r="H784" s="1">
        <v>45016</v>
      </c>
      <c r="I784" s="1" t="s">
        <v>276</v>
      </c>
      <c r="J784" s="2">
        <v>15560951224</v>
      </c>
      <c r="K784" s="2">
        <v>12315329786</v>
      </c>
      <c r="L784" s="2">
        <v>1757550070.4100001</v>
      </c>
      <c r="M784" s="2">
        <v>10000000000</v>
      </c>
    </row>
    <row r="785" spans="1:13">
      <c r="A785" s="1">
        <v>2</v>
      </c>
      <c r="B785" s="1">
        <v>47</v>
      </c>
      <c r="C785" s="1">
        <v>47002</v>
      </c>
      <c r="D785" s="1">
        <v>0</v>
      </c>
      <c r="E785" s="1">
        <v>0</v>
      </c>
      <c r="F785" s="1">
        <v>1117</v>
      </c>
      <c r="G785" s="1" t="s">
        <v>364</v>
      </c>
      <c r="H785" s="1">
        <v>45016</v>
      </c>
      <c r="I785" s="1" t="s">
        <v>276</v>
      </c>
      <c r="J785" s="2">
        <v>27688271.75</v>
      </c>
      <c r="K785" s="2">
        <v>30000000</v>
      </c>
      <c r="L785" s="1">
        <v>0</v>
      </c>
      <c r="M785" s="1">
        <v>0</v>
      </c>
    </row>
    <row r="786" spans="1:13">
      <c r="A786" s="1">
        <v>2</v>
      </c>
      <c r="B786" s="1">
        <v>47</v>
      </c>
      <c r="C786" s="1">
        <v>47002</v>
      </c>
      <c r="D786" s="1">
        <v>0</v>
      </c>
      <c r="E786" s="1">
        <v>0</v>
      </c>
      <c r="F786" s="1">
        <v>4398</v>
      </c>
      <c r="G786" s="1" t="s">
        <v>365</v>
      </c>
      <c r="H786" s="1">
        <v>45019</v>
      </c>
      <c r="I786" s="1" t="s">
        <v>298</v>
      </c>
      <c r="J786" s="2">
        <v>900576913.30999994</v>
      </c>
      <c r="K786" s="2">
        <v>955912307</v>
      </c>
      <c r="L786" s="2">
        <v>730220108.07000005</v>
      </c>
      <c r="M786" s="2">
        <v>347334989.18000001</v>
      </c>
    </row>
    <row r="787" spans="1:13">
      <c r="A787" s="1">
        <v>2</v>
      </c>
      <c r="B787" s="1">
        <v>47</v>
      </c>
      <c r="C787" s="1">
        <v>47002</v>
      </c>
      <c r="D787" s="1">
        <v>0</v>
      </c>
      <c r="E787" s="1">
        <v>0</v>
      </c>
      <c r="F787" s="1">
        <v>4608</v>
      </c>
      <c r="G787" s="1" t="s">
        <v>291</v>
      </c>
      <c r="H787" s="1">
        <v>45016</v>
      </c>
      <c r="I787" s="1" t="s">
        <v>276</v>
      </c>
      <c r="J787" s="2">
        <v>223653697</v>
      </c>
      <c r="K787" s="2">
        <v>350944481</v>
      </c>
      <c r="L787" s="2">
        <v>150953196.5</v>
      </c>
      <c r="M787" s="2">
        <v>272154985.93000001</v>
      </c>
    </row>
    <row r="788" spans="1:13">
      <c r="A788" s="1">
        <v>2</v>
      </c>
      <c r="B788" s="1">
        <v>47</v>
      </c>
      <c r="C788" s="1">
        <v>47002</v>
      </c>
      <c r="D788" s="1">
        <v>0</v>
      </c>
      <c r="E788" s="1">
        <v>0</v>
      </c>
      <c r="F788" s="1">
        <v>6254</v>
      </c>
      <c r="G788" s="1" t="s">
        <v>366</v>
      </c>
      <c r="H788" s="1">
        <v>45021</v>
      </c>
      <c r="I788" s="1" t="s">
        <v>367</v>
      </c>
      <c r="J788" s="2">
        <v>1228679890.3399999</v>
      </c>
      <c r="K788" s="2">
        <v>1788054869</v>
      </c>
      <c r="L788" s="2">
        <v>322436171.37</v>
      </c>
      <c r="M788" s="2">
        <v>875690718.63999999</v>
      </c>
    </row>
    <row r="789" spans="1:13">
      <c r="A789" s="1">
        <v>2</v>
      </c>
      <c r="B789" s="1">
        <v>47</v>
      </c>
      <c r="C789" s="1">
        <v>47002</v>
      </c>
      <c r="D789" s="1">
        <v>0</v>
      </c>
      <c r="E789" s="1">
        <v>11009</v>
      </c>
      <c r="F789" s="1">
        <v>0</v>
      </c>
      <c r="G789" s="1" t="s">
        <v>79</v>
      </c>
      <c r="H789" s="1">
        <v>45002</v>
      </c>
      <c r="I789" s="1" t="s">
        <v>149</v>
      </c>
      <c r="J789" s="1">
        <v>0</v>
      </c>
      <c r="K789" s="1">
        <v>0</v>
      </c>
      <c r="L789" s="1">
        <v>0</v>
      </c>
      <c r="M789" s="2">
        <v>517075</v>
      </c>
    </row>
    <row r="790" spans="1:13">
      <c r="A790" s="1">
        <v>2</v>
      </c>
      <c r="B790" s="1">
        <v>47</v>
      </c>
      <c r="C790" s="1">
        <v>47002</v>
      </c>
      <c r="D790" s="1">
        <v>0</v>
      </c>
      <c r="E790" s="1">
        <v>11009</v>
      </c>
      <c r="F790" s="1">
        <v>0</v>
      </c>
      <c r="G790" s="1" t="s">
        <v>79</v>
      </c>
      <c r="H790" s="1">
        <v>45011</v>
      </c>
      <c r="I790" s="1" t="s">
        <v>172</v>
      </c>
      <c r="J790" s="1">
        <v>0</v>
      </c>
      <c r="K790" s="2">
        <v>150000000</v>
      </c>
      <c r="L790" s="2">
        <v>17613570.109999999</v>
      </c>
      <c r="M790" s="2">
        <v>9255045</v>
      </c>
    </row>
    <row r="791" spans="1:13">
      <c r="A791" s="1">
        <v>2</v>
      </c>
      <c r="B791" s="1">
        <v>47</v>
      </c>
      <c r="C791" s="1">
        <v>47002</v>
      </c>
      <c r="D791" s="1">
        <v>0</v>
      </c>
      <c r="E791" s="1">
        <v>11009</v>
      </c>
      <c r="F791" s="1">
        <v>1106</v>
      </c>
      <c r="G791" s="1" t="s">
        <v>368</v>
      </c>
      <c r="H791" s="1">
        <v>45016</v>
      </c>
      <c r="I791" s="1" t="s">
        <v>276</v>
      </c>
      <c r="J791" s="2">
        <v>46111.81</v>
      </c>
      <c r="K791" s="2">
        <v>50000</v>
      </c>
      <c r="L791" s="1">
        <v>0</v>
      </c>
      <c r="M791" s="1">
        <v>0</v>
      </c>
    </row>
    <row r="792" spans="1:13">
      <c r="A792" s="1">
        <v>2</v>
      </c>
      <c r="B792" s="1">
        <v>47</v>
      </c>
      <c r="C792" s="1">
        <v>47002</v>
      </c>
      <c r="D792" s="1">
        <v>0</v>
      </c>
      <c r="E792" s="1">
        <v>11009</v>
      </c>
      <c r="F792" s="1">
        <v>1107</v>
      </c>
      <c r="G792" s="1" t="s">
        <v>369</v>
      </c>
      <c r="H792" s="1">
        <v>45016</v>
      </c>
      <c r="I792" s="1" t="s">
        <v>276</v>
      </c>
      <c r="J792" s="2">
        <v>46111.81</v>
      </c>
      <c r="K792" s="2">
        <v>50000</v>
      </c>
      <c r="L792" s="1">
        <v>0</v>
      </c>
      <c r="M792" s="2">
        <v>36347395880.379997</v>
      </c>
    </row>
    <row r="793" spans="1:13">
      <c r="A793" s="1">
        <v>2</v>
      </c>
      <c r="B793" s="1">
        <v>47</v>
      </c>
      <c r="C793" s="1">
        <v>47002</v>
      </c>
      <c r="D793" s="1">
        <v>0</v>
      </c>
      <c r="E793" s="1">
        <v>0</v>
      </c>
      <c r="F793" s="1">
        <v>6360</v>
      </c>
      <c r="G793" s="1" t="s">
        <v>101</v>
      </c>
      <c r="H793" s="1">
        <v>45130</v>
      </c>
      <c r="I793" s="1" t="s">
        <v>102</v>
      </c>
      <c r="J793" s="2">
        <v>999265315.25</v>
      </c>
      <c r="K793" s="2">
        <v>1841803848</v>
      </c>
      <c r="L793" s="2">
        <v>304586562.58999997</v>
      </c>
      <c r="M793" s="1">
        <v>0</v>
      </c>
    </row>
    <row r="794" spans="1:13">
      <c r="J794" s="1" t="s">
        <v>25</v>
      </c>
      <c r="K794" s="1" t="s">
        <v>25</v>
      </c>
      <c r="L794" s="1" t="s">
        <v>25</v>
      </c>
      <c r="M794" s="1" t="s">
        <v>25</v>
      </c>
    </row>
    <row r="795" spans="1:13">
      <c r="G795" s="1" t="s">
        <v>103</v>
      </c>
      <c r="J795" s="5">
        <v>55755217531</v>
      </c>
      <c r="K795" s="2">
        <v>74023098449</v>
      </c>
      <c r="L795" s="2">
        <v>58606451853.730003</v>
      </c>
      <c r="M795" s="2">
        <v>105981123019.66</v>
      </c>
    </row>
    <row r="796" spans="1:13">
      <c r="J796" s="1" t="s">
        <v>25</v>
      </c>
      <c r="K796" s="1" t="s">
        <v>25</v>
      </c>
      <c r="L796" s="1" t="s">
        <v>25</v>
      </c>
      <c r="M796" s="1" t="s">
        <v>25</v>
      </c>
    </row>
    <row r="797" spans="1:13">
      <c r="J797" s="1" t="s">
        <v>495</v>
      </c>
      <c r="M797" s="1" t="s">
        <v>55</v>
      </c>
    </row>
    <row r="798" spans="1:13">
      <c r="J798" s="1" t="s">
        <v>496</v>
      </c>
      <c r="M798" s="1" t="s">
        <v>1</v>
      </c>
    </row>
    <row r="799" spans="1:13">
      <c r="J799" s="1" t="s">
        <v>490</v>
      </c>
    </row>
    <row r="801" spans="1:13">
      <c r="A801" s="1" t="s">
        <v>56</v>
      </c>
      <c r="B801" s="1" t="s">
        <v>57</v>
      </c>
      <c r="C801" s="1" t="s">
        <v>2</v>
      </c>
    </row>
    <row r="802" spans="1:13">
      <c r="A802" s="1" t="s">
        <v>58</v>
      </c>
      <c r="B802" s="1" t="s">
        <v>59</v>
      </c>
      <c r="C802" s="1" t="s">
        <v>60</v>
      </c>
      <c r="D802" s="1" t="s">
        <v>639</v>
      </c>
      <c r="E802" s="1" t="s">
        <v>592</v>
      </c>
      <c r="F802" s="1" t="s">
        <v>593</v>
      </c>
      <c r="G802" s="1" t="s">
        <v>640</v>
      </c>
    </row>
    <row r="803" spans="1:13">
      <c r="A803" s="1" t="s">
        <v>8</v>
      </c>
      <c r="B803" s="1" t="s">
        <v>65</v>
      </c>
      <c r="C803" s="1" t="s">
        <v>66</v>
      </c>
      <c r="D803" s="1" t="s">
        <v>67</v>
      </c>
      <c r="E803" s="1" t="s">
        <v>12</v>
      </c>
      <c r="F803" s="1" t="s">
        <v>68</v>
      </c>
      <c r="G803" s="1" t="s">
        <v>69</v>
      </c>
      <c r="H803" s="1" t="s">
        <v>13</v>
      </c>
      <c r="I803" s="1" t="s">
        <v>70</v>
      </c>
      <c r="J803" s="1" t="s">
        <v>14</v>
      </c>
      <c r="K803" s="1" t="s">
        <v>14</v>
      </c>
      <c r="L803" s="1" t="s">
        <v>15</v>
      </c>
      <c r="M803" s="1" t="s">
        <v>15</v>
      </c>
    </row>
    <row r="804" spans="1:13">
      <c r="A804" s="1" t="s">
        <v>16</v>
      </c>
      <c r="B804" s="1" t="s">
        <v>71</v>
      </c>
      <c r="C804" s="1" t="s">
        <v>19</v>
      </c>
      <c r="D804" s="1" t="s">
        <v>71</v>
      </c>
      <c r="E804" s="1" t="s">
        <v>20</v>
      </c>
      <c r="F804" s="1" t="s">
        <v>71</v>
      </c>
      <c r="G804" s="1" t="s">
        <v>72</v>
      </c>
      <c r="H804" s="1" t="s">
        <v>18</v>
      </c>
      <c r="I804" s="1" t="s">
        <v>73</v>
      </c>
      <c r="J804" s="1" t="s">
        <v>491</v>
      </c>
      <c r="K804" s="1" t="s">
        <v>492</v>
      </c>
      <c r="L804" s="1" t="s">
        <v>493</v>
      </c>
      <c r="M804" s="1" t="s">
        <v>494</v>
      </c>
    </row>
    <row r="805" spans="1:13">
      <c r="B805" s="1" t="s">
        <v>21</v>
      </c>
      <c r="C805" s="1" t="s">
        <v>74</v>
      </c>
      <c r="D805" s="1" t="s">
        <v>75</v>
      </c>
      <c r="E805" s="1" t="s">
        <v>76</v>
      </c>
    </row>
    <row r="806" spans="1:13">
      <c r="A806" s="1">
        <v>2</v>
      </c>
      <c r="B806" s="1">
        <v>48</v>
      </c>
      <c r="C806" s="1">
        <v>48002</v>
      </c>
      <c r="D806" s="1">
        <v>0</v>
      </c>
      <c r="E806" s="1">
        <v>11009</v>
      </c>
      <c r="F806" s="1">
        <v>2526</v>
      </c>
      <c r="G806" s="1" t="s">
        <v>171</v>
      </c>
      <c r="H806" s="1">
        <v>45011</v>
      </c>
      <c r="I806" s="1" t="s">
        <v>172</v>
      </c>
      <c r="J806" s="2">
        <v>1552285</v>
      </c>
      <c r="K806" s="2">
        <v>1552285</v>
      </c>
      <c r="L806" s="1">
        <v>0</v>
      </c>
      <c r="M806" s="2">
        <v>935000</v>
      </c>
    </row>
    <row r="807" spans="1:13">
      <c r="A807" s="1">
        <v>2</v>
      </c>
      <c r="B807" s="1">
        <v>48</v>
      </c>
      <c r="C807" s="1">
        <v>48002</v>
      </c>
      <c r="D807" s="1">
        <v>0</v>
      </c>
      <c r="E807" s="1">
        <v>11009</v>
      </c>
      <c r="F807" s="1">
        <v>2621</v>
      </c>
      <c r="G807" s="1" t="s">
        <v>215</v>
      </c>
      <c r="H807" s="1">
        <v>45001</v>
      </c>
      <c r="I807" s="1" t="s">
        <v>78</v>
      </c>
      <c r="J807" s="2">
        <v>20157010</v>
      </c>
      <c r="K807" s="2">
        <v>50078866</v>
      </c>
      <c r="L807" s="2">
        <v>49425386.649999999</v>
      </c>
      <c r="M807" s="2">
        <v>64079255.689999998</v>
      </c>
    </row>
    <row r="808" spans="1:13">
      <c r="A808" s="1">
        <v>2</v>
      </c>
      <c r="B808" s="1">
        <v>48</v>
      </c>
      <c r="C808" s="1">
        <v>48002</v>
      </c>
      <c r="D808" s="1">
        <v>0</v>
      </c>
      <c r="E808" s="1">
        <v>11009</v>
      </c>
      <c r="F808" s="1">
        <v>6129</v>
      </c>
      <c r="G808" s="1" t="s">
        <v>167</v>
      </c>
      <c r="H808" s="1">
        <v>45001</v>
      </c>
      <c r="I808" s="1" t="s">
        <v>78</v>
      </c>
      <c r="J808" s="1">
        <v>0</v>
      </c>
      <c r="K808" s="2">
        <v>7178196</v>
      </c>
      <c r="L808" s="2">
        <v>6450000</v>
      </c>
      <c r="M808" s="2">
        <v>3971014.91</v>
      </c>
    </row>
    <row r="809" spans="1:13">
      <c r="A809" s="1">
        <v>2</v>
      </c>
      <c r="B809" s="1">
        <v>48</v>
      </c>
      <c r="C809" s="1">
        <v>48002</v>
      </c>
      <c r="D809" s="1">
        <v>0</v>
      </c>
      <c r="E809" s="1">
        <v>11009</v>
      </c>
      <c r="F809" s="1">
        <v>6267</v>
      </c>
      <c r="G809" s="1" t="s">
        <v>370</v>
      </c>
      <c r="H809" s="1">
        <v>45001</v>
      </c>
      <c r="I809" s="1" t="s">
        <v>78</v>
      </c>
      <c r="J809" s="1">
        <v>0</v>
      </c>
      <c r="K809" s="2">
        <v>20000</v>
      </c>
      <c r="L809" s="1">
        <v>0</v>
      </c>
      <c r="M809" s="1">
        <v>0</v>
      </c>
    </row>
    <row r="810" spans="1:13">
      <c r="A810" s="1">
        <v>2</v>
      </c>
      <c r="B810" s="1">
        <v>48</v>
      </c>
      <c r="C810" s="1">
        <v>48002</v>
      </c>
      <c r="D810" s="1">
        <v>0</v>
      </c>
      <c r="E810" s="1">
        <v>11009</v>
      </c>
      <c r="F810" s="1">
        <v>6482</v>
      </c>
      <c r="G810" s="1" t="s">
        <v>371</v>
      </c>
      <c r="H810" s="1">
        <v>45002</v>
      </c>
      <c r="I810" s="1" t="s">
        <v>149</v>
      </c>
      <c r="J810" s="2">
        <v>5203837</v>
      </c>
      <c r="K810" s="2">
        <v>6203837</v>
      </c>
      <c r="L810" s="2">
        <v>4817945</v>
      </c>
      <c r="M810" s="2">
        <v>7174784.3799999999</v>
      </c>
    </row>
    <row r="811" spans="1:13">
      <c r="A811" s="1">
        <v>2</v>
      </c>
      <c r="B811" s="1">
        <v>48</v>
      </c>
      <c r="C811" s="1">
        <v>48002</v>
      </c>
      <c r="D811" s="1">
        <v>0</v>
      </c>
      <c r="E811" s="1">
        <v>12181</v>
      </c>
      <c r="F811" s="1">
        <v>2611</v>
      </c>
      <c r="G811" s="1" t="s">
        <v>372</v>
      </c>
      <c r="H811" s="1">
        <v>45001</v>
      </c>
      <c r="I811" s="1" t="s">
        <v>78</v>
      </c>
      <c r="J811" s="2">
        <v>10232389</v>
      </c>
      <c r="K811" s="2">
        <v>83021632</v>
      </c>
      <c r="L811" s="2">
        <v>83011955.629999995</v>
      </c>
      <c r="M811" s="2">
        <v>41500000</v>
      </c>
    </row>
    <row r="812" spans="1:13">
      <c r="A812" s="1">
        <v>2</v>
      </c>
      <c r="B812" s="1">
        <v>48</v>
      </c>
      <c r="C812" s="1">
        <v>48002</v>
      </c>
      <c r="D812" s="1">
        <v>0</v>
      </c>
      <c r="E812" s="1">
        <v>12999</v>
      </c>
      <c r="F812" s="1">
        <v>2506</v>
      </c>
      <c r="G812" s="1" t="s">
        <v>373</v>
      </c>
      <c r="H812" s="1">
        <v>45001</v>
      </c>
      <c r="I812" s="1" t="s">
        <v>78</v>
      </c>
      <c r="J812" s="1">
        <v>0</v>
      </c>
      <c r="K812" s="2">
        <v>1011355</v>
      </c>
      <c r="L812" s="1">
        <v>0</v>
      </c>
      <c r="M812" s="1">
        <v>0</v>
      </c>
    </row>
    <row r="813" spans="1:13">
      <c r="A813" s="1">
        <v>2</v>
      </c>
      <c r="B813" s="1">
        <v>48</v>
      </c>
      <c r="C813" s="1">
        <v>48002</v>
      </c>
      <c r="D813" s="1">
        <v>0</v>
      </c>
      <c r="E813" s="1">
        <v>15031</v>
      </c>
      <c r="F813" s="1">
        <v>2606</v>
      </c>
      <c r="G813" s="1" t="s">
        <v>374</v>
      </c>
      <c r="H813" s="1">
        <v>45001</v>
      </c>
      <c r="I813" s="1" t="s">
        <v>78</v>
      </c>
      <c r="J813" s="2">
        <v>109104479</v>
      </c>
      <c r="K813" s="2">
        <v>75084480</v>
      </c>
      <c r="L813" s="2">
        <v>74077798.299999997</v>
      </c>
      <c r="M813" s="2">
        <v>29365167.739999998</v>
      </c>
    </row>
    <row r="814" spans="1:13">
      <c r="A814" s="1">
        <v>2</v>
      </c>
      <c r="B814" s="1">
        <v>48</v>
      </c>
      <c r="C814" s="1">
        <v>48002</v>
      </c>
      <c r="D814" s="1">
        <v>0</v>
      </c>
      <c r="E814" s="1">
        <v>11009</v>
      </c>
      <c r="F814" s="1">
        <v>0</v>
      </c>
      <c r="G814" s="1" t="s">
        <v>79</v>
      </c>
      <c r="H814" s="1">
        <v>45130</v>
      </c>
      <c r="I814" s="1" t="s">
        <v>102</v>
      </c>
      <c r="J814" s="2">
        <v>3750000</v>
      </c>
      <c r="K814" s="1">
        <v>0</v>
      </c>
      <c r="L814" s="1">
        <v>0</v>
      </c>
      <c r="M814" s="1">
        <v>0</v>
      </c>
    </row>
    <row r="815" spans="1:13">
      <c r="A815" s="1">
        <v>2</v>
      </c>
      <c r="B815" s="1">
        <v>48</v>
      </c>
      <c r="C815" s="1">
        <v>48002</v>
      </c>
      <c r="D815" s="1">
        <v>0</v>
      </c>
      <c r="E815" s="1">
        <v>11009</v>
      </c>
      <c r="F815" s="1">
        <v>6360</v>
      </c>
      <c r="G815" s="1" t="s">
        <v>101</v>
      </c>
      <c r="H815" s="1">
        <v>45130</v>
      </c>
      <c r="I815" s="1" t="s">
        <v>102</v>
      </c>
      <c r="J815" s="1">
        <v>0</v>
      </c>
      <c r="K815" s="2">
        <v>5747453</v>
      </c>
      <c r="L815" s="1">
        <v>0</v>
      </c>
      <c r="M815" s="1">
        <v>0</v>
      </c>
    </row>
    <row r="816" spans="1:13">
      <c r="J816" s="1" t="s">
        <v>25</v>
      </c>
      <c r="K816" s="1" t="s">
        <v>25</v>
      </c>
      <c r="L816" s="1" t="s">
        <v>25</v>
      </c>
      <c r="M816" s="1" t="s">
        <v>25</v>
      </c>
    </row>
    <row r="817" spans="1:13">
      <c r="G817" s="1" t="s">
        <v>103</v>
      </c>
      <c r="J817" s="5">
        <v>150000000</v>
      </c>
      <c r="K817" s="2">
        <v>229898104</v>
      </c>
      <c r="L817" s="2">
        <v>217783085.58000001</v>
      </c>
      <c r="M817" s="2">
        <v>147025222.72</v>
      </c>
    </row>
    <row r="818" spans="1:13">
      <c r="J818" s="1" t="s">
        <v>25</v>
      </c>
      <c r="K818" s="1" t="s">
        <v>25</v>
      </c>
      <c r="L818" s="1" t="s">
        <v>25</v>
      </c>
      <c r="M818" s="1" t="s">
        <v>25</v>
      </c>
    </row>
    <row r="819" spans="1:13">
      <c r="J819" s="1" t="s">
        <v>495</v>
      </c>
      <c r="M819" s="1" t="s">
        <v>55</v>
      </c>
    </row>
    <row r="820" spans="1:13">
      <c r="J820" s="1" t="s">
        <v>496</v>
      </c>
      <c r="M820" s="1" t="s">
        <v>1</v>
      </c>
    </row>
    <row r="821" spans="1:13">
      <c r="J821" s="1" t="s">
        <v>490</v>
      </c>
    </row>
    <row r="823" spans="1:13">
      <c r="A823" s="1" t="s">
        <v>56</v>
      </c>
      <c r="B823" s="1" t="s">
        <v>57</v>
      </c>
      <c r="C823" s="1" t="s">
        <v>2</v>
      </c>
    </row>
    <row r="824" spans="1:13">
      <c r="A824" s="1" t="s">
        <v>58</v>
      </c>
      <c r="B824" s="1" t="s">
        <v>59</v>
      </c>
      <c r="C824" s="1" t="s">
        <v>60</v>
      </c>
      <c r="D824" s="1" t="s">
        <v>635</v>
      </c>
      <c r="E824" s="1" t="s">
        <v>636</v>
      </c>
      <c r="F824" s="1" t="s">
        <v>637</v>
      </c>
      <c r="G824" s="1" t="s">
        <v>638</v>
      </c>
    </row>
    <row r="825" spans="1:13">
      <c r="A825" s="1" t="s">
        <v>8</v>
      </c>
      <c r="B825" s="1" t="s">
        <v>65</v>
      </c>
      <c r="C825" s="1" t="s">
        <v>66</v>
      </c>
      <c r="D825" s="1" t="s">
        <v>67</v>
      </c>
      <c r="E825" s="1" t="s">
        <v>12</v>
      </c>
      <c r="F825" s="1" t="s">
        <v>68</v>
      </c>
      <c r="G825" s="1" t="s">
        <v>69</v>
      </c>
      <c r="H825" s="1" t="s">
        <v>13</v>
      </c>
      <c r="I825" s="1" t="s">
        <v>70</v>
      </c>
      <c r="J825" s="1" t="s">
        <v>14</v>
      </c>
      <c r="K825" s="1" t="s">
        <v>14</v>
      </c>
      <c r="L825" s="1" t="s">
        <v>15</v>
      </c>
      <c r="M825" s="1" t="s">
        <v>15</v>
      </c>
    </row>
    <row r="826" spans="1:13">
      <c r="A826" s="1" t="s">
        <v>16</v>
      </c>
      <c r="B826" s="1" t="s">
        <v>71</v>
      </c>
      <c r="C826" s="1" t="s">
        <v>19</v>
      </c>
      <c r="D826" s="1" t="s">
        <v>71</v>
      </c>
      <c r="E826" s="1" t="s">
        <v>20</v>
      </c>
      <c r="F826" s="1" t="s">
        <v>71</v>
      </c>
      <c r="G826" s="1" t="s">
        <v>72</v>
      </c>
      <c r="H826" s="1" t="s">
        <v>18</v>
      </c>
      <c r="I826" s="1" t="s">
        <v>73</v>
      </c>
      <c r="J826" s="1" t="s">
        <v>491</v>
      </c>
      <c r="K826" s="1" t="s">
        <v>492</v>
      </c>
      <c r="L826" s="1" t="s">
        <v>493</v>
      </c>
      <c r="M826" s="1" t="s">
        <v>494</v>
      </c>
    </row>
    <row r="827" spans="1:13">
      <c r="B827" s="1" t="s">
        <v>21</v>
      </c>
      <c r="C827" s="1" t="s">
        <v>74</v>
      </c>
      <c r="D827" s="1" t="s">
        <v>75</v>
      </c>
      <c r="E827" s="1" t="s">
        <v>76</v>
      </c>
    </row>
    <row r="828" spans="1:13">
      <c r="A828" s="1">
        <v>2</v>
      </c>
      <c r="B828" s="1">
        <v>49</v>
      </c>
      <c r="C828" s="1">
        <v>49002</v>
      </c>
      <c r="D828" s="1">
        <v>0</v>
      </c>
      <c r="E828" s="1">
        <v>11009</v>
      </c>
      <c r="F828" s="1">
        <v>0</v>
      </c>
      <c r="G828" s="1" t="s">
        <v>79</v>
      </c>
      <c r="H828" s="1">
        <v>45079</v>
      </c>
      <c r="I828" s="1" t="s">
        <v>133</v>
      </c>
      <c r="J828" s="1">
        <v>0</v>
      </c>
      <c r="K828" s="1">
        <v>0</v>
      </c>
      <c r="L828" s="1">
        <v>0</v>
      </c>
      <c r="M828" s="2">
        <v>497082108.26999998</v>
      </c>
    </row>
    <row r="829" spans="1:13">
      <c r="A829" s="1">
        <v>2</v>
      </c>
      <c r="B829" s="1">
        <v>49</v>
      </c>
      <c r="C829" s="1">
        <v>49002</v>
      </c>
      <c r="D829" s="1">
        <v>0</v>
      </c>
      <c r="E829" s="1">
        <v>11009</v>
      </c>
      <c r="F829" s="1">
        <v>804</v>
      </c>
      <c r="G829" s="1" t="s">
        <v>375</v>
      </c>
      <c r="H829" s="1">
        <v>45001</v>
      </c>
      <c r="I829" s="1" t="s">
        <v>78</v>
      </c>
      <c r="J829" s="2">
        <v>126000000</v>
      </c>
      <c r="K829" s="2">
        <v>250000000</v>
      </c>
      <c r="L829" s="2">
        <v>250000000</v>
      </c>
      <c r="M829" s="2">
        <v>83431991.459999993</v>
      </c>
    </row>
    <row r="830" spans="1:13">
      <c r="A830" s="1">
        <v>2</v>
      </c>
      <c r="B830" s="1">
        <v>49</v>
      </c>
      <c r="C830" s="1">
        <v>49002</v>
      </c>
      <c r="D830" s="1">
        <v>0</v>
      </c>
      <c r="E830" s="1">
        <v>11009</v>
      </c>
      <c r="F830" s="1">
        <v>807</v>
      </c>
      <c r="G830" s="1" t="s">
        <v>376</v>
      </c>
      <c r="H830" s="1">
        <v>45001</v>
      </c>
      <c r="I830" s="1" t="s">
        <v>78</v>
      </c>
      <c r="J830" s="2">
        <v>780265571</v>
      </c>
      <c r="K830" s="2">
        <v>881000000</v>
      </c>
      <c r="L830" s="2">
        <v>880772972.45000005</v>
      </c>
      <c r="M830" s="2">
        <v>645720210</v>
      </c>
    </row>
    <row r="831" spans="1:13">
      <c r="A831" s="1">
        <v>2</v>
      </c>
      <c r="B831" s="1">
        <v>49</v>
      </c>
      <c r="C831" s="1">
        <v>49002</v>
      </c>
      <c r="D831" s="1">
        <v>0</v>
      </c>
      <c r="E831" s="1">
        <v>11009</v>
      </c>
      <c r="F831" s="1">
        <v>808</v>
      </c>
      <c r="G831" s="1" t="s">
        <v>377</v>
      </c>
      <c r="H831" s="1">
        <v>45007</v>
      </c>
      <c r="I831" s="1" t="s">
        <v>108</v>
      </c>
      <c r="J831" s="1">
        <v>0</v>
      </c>
      <c r="K831" s="2">
        <v>200000000</v>
      </c>
      <c r="L831" s="2">
        <v>200000000</v>
      </c>
      <c r="M831" s="2">
        <v>259509419.31999999</v>
      </c>
    </row>
    <row r="832" spans="1:13">
      <c r="A832" s="1">
        <v>2</v>
      </c>
      <c r="B832" s="1">
        <v>49</v>
      </c>
      <c r="C832" s="1">
        <v>49002</v>
      </c>
      <c r="D832" s="1">
        <v>0</v>
      </c>
      <c r="E832" s="1">
        <v>11009</v>
      </c>
      <c r="F832" s="1">
        <v>812</v>
      </c>
      <c r="G832" s="1" t="s">
        <v>378</v>
      </c>
      <c r="H832" s="1">
        <v>45006</v>
      </c>
      <c r="I832" s="1" t="s">
        <v>106</v>
      </c>
      <c r="J832" s="2">
        <v>8700000</v>
      </c>
      <c r="K832" s="2">
        <v>175000000</v>
      </c>
      <c r="L832" s="2">
        <v>174906700</v>
      </c>
      <c r="M832" s="2">
        <v>150000000</v>
      </c>
    </row>
    <row r="833" spans="1:13">
      <c r="A833" s="1">
        <v>2</v>
      </c>
      <c r="B833" s="1">
        <v>49</v>
      </c>
      <c r="C833" s="1">
        <v>49002</v>
      </c>
      <c r="D833" s="1">
        <v>0</v>
      </c>
      <c r="E833" s="1">
        <v>11009</v>
      </c>
      <c r="F833" s="1">
        <v>6309</v>
      </c>
      <c r="G833" s="1" t="s">
        <v>379</v>
      </c>
      <c r="H833" s="1">
        <v>45123</v>
      </c>
      <c r="I833" s="1" t="s">
        <v>110</v>
      </c>
      <c r="J833" s="2">
        <v>369666443</v>
      </c>
      <c r="K833" s="2">
        <v>310000000</v>
      </c>
      <c r="L833" s="2">
        <v>280000000</v>
      </c>
      <c r="M833" s="2">
        <v>70013377.379999995</v>
      </c>
    </row>
    <row r="834" spans="1:13">
      <c r="A834" s="1">
        <v>2</v>
      </c>
      <c r="B834" s="1">
        <v>49</v>
      </c>
      <c r="C834" s="1">
        <v>49002</v>
      </c>
      <c r="D834" s="1">
        <v>0</v>
      </c>
      <c r="E834" s="1">
        <v>11009</v>
      </c>
      <c r="F834" s="1">
        <v>6312</v>
      </c>
      <c r="G834" s="1" t="s">
        <v>380</v>
      </c>
      <c r="H834" s="1">
        <v>45123</v>
      </c>
      <c r="I834" s="1" t="s">
        <v>110</v>
      </c>
      <c r="J834" s="1">
        <v>0</v>
      </c>
      <c r="K834" s="2">
        <v>175000000</v>
      </c>
      <c r="L834" s="2">
        <v>166693665.55000001</v>
      </c>
      <c r="M834" s="2">
        <v>143306477.25</v>
      </c>
    </row>
    <row r="835" spans="1:13">
      <c r="A835" s="1">
        <v>2</v>
      </c>
      <c r="B835" s="1">
        <v>49</v>
      </c>
      <c r="C835" s="1">
        <v>49002</v>
      </c>
      <c r="D835" s="1">
        <v>0</v>
      </c>
      <c r="E835" s="1">
        <v>11009</v>
      </c>
      <c r="F835" s="1">
        <v>6323</v>
      </c>
      <c r="G835" s="1" t="s">
        <v>381</v>
      </c>
      <c r="H835" s="1">
        <v>45005</v>
      </c>
      <c r="I835" s="1" t="s">
        <v>150</v>
      </c>
      <c r="J835" s="1">
        <v>0</v>
      </c>
      <c r="K835" s="2">
        <v>50000000</v>
      </c>
      <c r="L835" s="2">
        <v>50000000</v>
      </c>
      <c r="M835" s="2">
        <v>14709766.67</v>
      </c>
    </row>
    <row r="836" spans="1:13">
      <c r="A836" s="1">
        <v>2</v>
      </c>
      <c r="B836" s="1">
        <v>49</v>
      </c>
      <c r="C836" s="1">
        <v>49002</v>
      </c>
      <c r="D836" s="1">
        <v>0</v>
      </c>
      <c r="E836" s="1">
        <v>11009</v>
      </c>
      <c r="F836" s="1">
        <v>6334</v>
      </c>
      <c r="G836" s="1" t="s">
        <v>382</v>
      </c>
      <c r="H836" s="1">
        <v>45126</v>
      </c>
      <c r="I836" s="1" t="s">
        <v>383</v>
      </c>
      <c r="J836" s="2">
        <v>435884200</v>
      </c>
      <c r="K836" s="2">
        <v>500000000</v>
      </c>
      <c r="L836" s="2">
        <v>388783859.73000002</v>
      </c>
      <c r="M836" s="2">
        <v>595481498.14999998</v>
      </c>
    </row>
    <row r="837" spans="1:13">
      <c r="A837" s="1">
        <v>2</v>
      </c>
      <c r="B837" s="1">
        <v>49</v>
      </c>
      <c r="C837" s="1">
        <v>49002</v>
      </c>
      <c r="D837" s="1">
        <v>0</v>
      </c>
      <c r="E837" s="1">
        <v>11009</v>
      </c>
      <c r="F837" s="1">
        <v>6360</v>
      </c>
      <c r="G837" s="1" t="s">
        <v>101</v>
      </c>
      <c r="H837" s="1">
        <v>45130</v>
      </c>
      <c r="I837" s="1" t="s">
        <v>102</v>
      </c>
      <c r="J837" s="2">
        <v>44115800</v>
      </c>
      <c r="K837" s="1">
        <v>0</v>
      </c>
      <c r="L837" s="1">
        <v>0</v>
      </c>
      <c r="M837" s="1">
        <v>0</v>
      </c>
    </row>
    <row r="838" spans="1:13">
      <c r="J838" s="1" t="s">
        <v>25</v>
      </c>
      <c r="K838" s="1" t="s">
        <v>25</v>
      </c>
      <c r="L838" s="1" t="s">
        <v>25</v>
      </c>
      <c r="M838" s="1" t="s">
        <v>25</v>
      </c>
    </row>
    <row r="839" spans="1:13">
      <c r="G839" s="1" t="s">
        <v>103</v>
      </c>
      <c r="J839" s="5">
        <v>1764632014</v>
      </c>
      <c r="K839" s="2">
        <v>2541000000</v>
      </c>
      <c r="L839" s="2">
        <v>2391157197.73</v>
      </c>
      <c r="M839" s="2">
        <v>2459254848.5</v>
      </c>
    </row>
    <row r="840" spans="1:13">
      <c r="J840" s="1" t="s">
        <v>25</v>
      </c>
      <c r="K840" s="1" t="s">
        <v>25</v>
      </c>
      <c r="L840" s="1" t="s">
        <v>25</v>
      </c>
      <c r="M840" s="1" t="s">
        <v>25</v>
      </c>
    </row>
    <row r="841" spans="1:13">
      <c r="J841" s="1" t="s">
        <v>495</v>
      </c>
      <c r="M841" s="1" t="s">
        <v>55</v>
      </c>
    </row>
    <row r="842" spans="1:13">
      <c r="J842" s="1" t="s">
        <v>496</v>
      </c>
      <c r="M842" s="1" t="s">
        <v>1</v>
      </c>
    </row>
    <row r="843" spans="1:13">
      <c r="J843" s="1" t="s">
        <v>490</v>
      </c>
    </row>
    <row r="845" spans="1:13">
      <c r="A845" s="1" t="s">
        <v>56</v>
      </c>
      <c r="B845" s="1" t="s">
        <v>57</v>
      </c>
      <c r="C845" s="1" t="s">
        <v>2</v>
      </c>
    </row>
    <row r="846" spans="1:13">
      <c r="A846" s="1" t="s">
        <v>58</v>
      </c>
      <c r="B846" s="1" t="s">
        <v>59</v>
      </c>
      <c r="C846" s="1" t="s">
        <v>60</v>
      </c>
      <c r="D846" s="1" t="s">
        <v>632</v>
      </c>
      <c r="E846" s="1" t="s">
        <v>626</v>
      </c>
      <c r="F846" s="1" t="s">
        <v>633</v>
      </c>
      <c r="G846" s="1" t="s">
        <v>634</v>
      </c>
    </row>
    <row r="847" spans="1:13">
      <c r="A847" s="1" t="s">
        <v>8</v>
      </c>
      <c r="B847" s="1" t="s">
        <v>65</v>
      </c>
      <c r="C847" s="1" t="s">
        <v>66</v>
      </c>
      <c r="D847" s="1" t="s">
        <v>67</v>
      </c>
      <c r="E847" s="1" t="s">
        <v>12</v>
      </c>
      <c r="F847" s="1" t="s">
        <v>68</v>
      </c>
      <c r="G847" s="1" t="s">
        <v>69</v>
      </c>
      <c r="H847" s="1" t="s">
        <v>13</v>
      </c>
      <c r="I847" s="1" t="s">
        <v>70</v>
      </c>
      <c r="J847" s="1" t="s">
        <v>14</v>
      </c>
      <c r="K847" s="1" t="s">
        <v>14</v>
      </c>
      <c r="L847" s="1" t="s">
        <v>15</v>
      </c>
      <c r="M847" s="1" t="s">
        <v>15</v>
      </c>
    </row>
    <row r="848" spans="1:13">
      <c r="A848" s="1" t="s">
        <v>16</v>
      </c>
      <c r="B848" s="1" t="s">
        <v>71</v>
      </c>
      <c r="C848" s="1" t="s">
        <v>19</v>
      </c>
      <c r="D848" s="1" t="s">
        <v>71</v>
      </c>
      <c r="E848" s="1" t="s">
        <v>20</v>
      </c>
      <c r="F848" s="1" t="s">
        <v>71</v>
      </c>
      <c r="G848" s="1" t="s">
        <v>72</v>
      </c>
      <c r="H848" s="1" t="s">
        <v>18</v>
      </c>
      <c r="I848" s="1" t="s">
        <v>73</v>
      </c>
      <c r="J848" s="1" t="s">
        <v>491</v>
      </c>
      <c r="K848" s="1" t="s">
        <v>492</v>
      </c>
      <c r="L848" s="1" t="s">
        <v>493</v>
      </c>
      <c r="M848" s="1" t="s">
        <v>494</v>
      </c>
    </row>
    <row r="849" spans="1:13">
      <c r="B849" s="1" t="s">
        <v>21</v>
      </c>
      <c r="C849" s="1" t="s">
        <v>74</v>
      </c>
      <c r="D849" s="1" t="s">
        <v>75</v>
      </c>
      <c r="E849" s="1" t="s">
        <v>76</v>
      </c>
    </row>
    <row r="850" spans="1:13">
      <c r="A850" s="1">
        <v>2</v>
      </c>
      <c r="B850" s="1">
        <v>50</v>
      </c>
      <c r="C850" s="1">
        <v>50002</v>
      </c>
      <c r="D850" s="1">
        <v>0</v>
      </c>
      <c r="E850" s="1">
        <v>11009</v>
      </c>
      <c r="F850" s="1">
        <v>2148</v>
      </c>
      <c r="G850" s="1" t="s">
        <v>384</v>
      </c>
      <c r="H850" s="1">
        <v>45001</v>
      </c>
      <c r="I850" s="1" t="s">
        <v>78</v>
      </c>
      <c r="J850" s="1">
        <v>0</v>
      </c>
      <c r="K850" s="2">
        <v>500000</v>
      </c>
      <c r="L850" s="2">
        <v>390000</v>
      </c>
      <c r="M850" s="2">
        <v>497000</v>
      </c>
    </row>
    <row r="851" spans="1:13">
      <c r="A851" s="1">
        <v>2</v>
      </c>
      <c r="B851" s="1">
        <v>50</v>
      </c>
      <c r="C851" s="1">
        <v>50002</v>
      </c>
      <c r="D851" s="1">
        <v>0</v>
      </c>
      <c r="E851" s="1">
        <v>11009</v>
      </c>
      <c r="F851" s="1">
        <v>4518</v>
      </c>
      <c r="G851" s="1" t="s">
        <v>385</v>
      </c>
      <c r="H851" s="1">
        <v>45007</v>
      </c>
      <c r="I851" s="1" t="s">
        <v>108</v>
      </c>
      <c r="J851" s="2">
        <v>500000</v>
      </c>
      <c r="K851" s="1">
        <v>0</v>
      </c>
      <c r="L851" s="1">
        <v>0</v>
      </c>
      <c r="M851" s="1">
        <v>0</v>
      </c>
    </row>
    <row r="852" spans="1:13">
      <c r="A852" s="1">
        <v>2</v>
      </c>
      <c r="B852" s="1">
        <v>50</v>
      </c>
      <c r="C852" s="1">
        <v>50002</v>
      </c>
      <c r="D852" s="1">
        <v>0</v>
      </c>
      <c r="E852" s="1">
        <v>11009</v>
      </c>
      <c r="F852" s="1">
        <v>6106</v>
      </c>
      <c r="G852" s="1" t="s">
        <v>386</v>
      </c>
      <c r="H852" s="1">
        <v>45001</v>
      </c>
      <c r="I852" s="1" t="s">
        <v>78</v>
      </c>
      <c r="J852" s="2">
        <v>5000000</v>
      </c>
      <c r="K852" s="2">
        <v>5000000</v>
      </c>
      <c r="L852" s="2">
        <v>4348356.16</v>
      </c>
      <c r="M852" s="2">
        <v>16201059.439999999</v>
      </c>
    </row>
    <row r="853" spans="1:13">
      <c r="A853" s="1">
        <v>2</v>
      </c>
      <c r="B853" s="1">
        <v>50</v>
      </c>
      <c r="C853" s="1">
        <v>50002</v>
      </c>
      <c r="D853" s="1">
        <v>0</v>
      </c>
      <c r="E853" s="1">
        <v>11009</v>
      </c>
      <c r="F853" s="1">
        <v>6109</v>
      </c>
      <c r="G853" s="1" t="s">
        <v>302</v>
      </c>
      <c r="H853" s="1">
        <v>45052</v>
      </c>
      <c r="I853" s="1" t="s">
        <v>292</v>
      </c>
      <c r="J853" s="2">
        <v>5000000</v>
      </c>
      <c r="K853" s="2">
        <v>5000000</v>
      </c>
      <c r="L853" s="2">
        <v>4393799</v>
      </c>
      <c r="M853" s="2">
        <v>7864204.2999999998</v>
      </c>
    </row>
    <row r="854" spans="1:13">
      <c r="A854" s="1">
        <v>2</v>
      </c>
      <c r="B854" s="1">
        <v>50</v>
      </c>
      <c r="C854" s="1">
        <v>50002</v>
      </c>
      <c r="D854" s="1">
        <v>0</v>
      </c>
      <c r="E854" s="1">
        <v>11009</v>
      </c>
      <c r="F854" s="1">
        <v>6158</v>
      </c>
      <c r="G854" s="1" t="s">
        <v>387</v>
      </c>
      <c r="H854" s="1">
        <v>45001</v>
      </c>
      <c r="I854" s="1" t="s">
        <v>78</v>
      </c>
      <c r="J854" s="1">
        <v>0</v>
      </c>
      <c r="K854" s="2">
        <v>3023607</v>
      </c>
      <c r="L854" s="1">
        <v>0</v>
      </c>
      <c r="M854" s="1">
        <v>0</v>
      </c>
    </row>
    <row r="855" spans="1:13">
      <c r="A855" s="1">
        <v>2</v>
      </c>
      <c r="B855" s="1">
        <v>50</v>
      </c>
      <c r="C855" s="1">
        <v>50002</v>
      </c>
      <c r="D855" s="1">
        <v>0</v>
      </c>
      <c r="E855" s="1">
        <v>11009</v>
      </c>
      <c r="F855" s="1">
        <v>6262</v>
      </c>
      <c r="G855" s="1" t="s">
        <v>388</v>
      </c>
      <c r="H855" s="1">
        <v>45002</v>
      </c>
      <c r="I855" s="1" t="s">
        <v>149</v>
      </c>
      <c r="J855" s="1">
        <v>0</v>
      </c>
      <c r="K855" s="1">
        <v>0</v>
      </c>
      <c r="L855" s="1">
        <v>0</v>
      </c>
      <c r="M855" s="2">
        <v>45558000</v>
      </c>
    </row>
    <row r="856" spans="1:13">
      <c r="A856" s="1">
        <v>2</v>
      </c>
      <c r="B856" s="1">
        <v>50</v>
      </c>
      <c r="C856" s="1">
        <v>50002</v>
      </c>
      <c r="D856" s="1">
        <v>0</v>
      </c>
      <c r="E856" s="1">
        <v>11037</v>
      </c>
      <c r="F856" s="1">
        <v>6158</v>
      </c>
      <c r="G856" s="1" t="s">
        <v>387</v>
      </c>
      <c r="H856" s="1">
        <v>45001</v>
      </c>
      <c r="I856" s="1" t="s">
        <v>78</v>
      </c>
      <c r="J856" s="2">
        <v>3023606.85</v>
      </c>
      <c r="K856" s="1">
        <v>0</v>
      </c>
      <c r="L856" s="1">
        <v>0</v>
      </c>
      <c r="M856" s="2">
        <v>968000</v>
      </c>
    </row>
    <row r="857" spans="1:13">
      <c r="A857" s="1">
        <v>2</v>
      </c>
      <c r="B857" s="1">
        <v>50</v>
      </c>
      <c r="C857" s="1">
        <v>50002</v>
      </c>
      <c r="D857" s="1">
        <v>0</v>
      </c>
      <c r="E857" s="1">
        <v>11009</v>
      </c>
      <c r="F857" s="1">
        <v>6360</v>
      </c>
      <c r="G857" s="1" t="s">
        <v>101</v>
      </c>
      <c r="H857" s="1">
        <v>45130</v>
      </c>
      <c r="I857" s="1" t="s">
        <v>102</v>
      </c>
      <c r="J857" s="2">
        <v>346759.15</v>
      </c>
      <c r="K857" s="2">
        <v>346759</v>
      </c>
      <c r="L857" s="1">
        <v>0</v>
      </c>
      <c r="M857" s="1">
        <v>0</v>
      </c>
    </row>
    <row r="858" spans="1:13">
      <c r="J858" s="1" t="s">
        <v>25</v>
      </c>
      <c r="K858" s="1" t="s">
        <v>25</v>
      </c>
      <c r="L858" s="1" t="s">
        <v>25</v>
      </c>
      <c r="M858" s="1" t="s">
        <v>25</v>
      </c>
    </row>
    <row r="859" spans="1:13">
      <c r="G859" s="1" t="s">
        <v>103</v>
      </c>
      <c r="J859" s="5">
        <f>SUM(J850:J858)</f>
        <v>13870366</v>
      </c>
      <c r="K859" s="5">
        <f>SUM(K850:K858)</f>
        <v>13870366</v>
      </c>
      <c r="L859" s="5">
        <f>SUM(L850:L858)</f>
        <v>9132155.1600000001</v>
      </c>
      <c r="M859" s="5">
        <f>SUM(M850:M858)</f>
        <v>71088263.739999995</v>
      </c>
    </row>
    <row r="860" spans="1:13">
      <c r="J860" s="1" t="s">
        <v>25</v>
      </c>
      <c r="K860" s="1" t="s">
        <v>25</v>
      </c>
      <c r="L860" s="1" t="s">
        <v>25</v>
      </c>
      <c r="M860" s="1" t="s">
        <v>25</v>
      </c>
    </row>
    <row r="861" spans="1:13">
      <c r="J861" s="1" t="s">
        <v>495</v>
      </c>
      <c r="M861" s="1" t="s">
        <v>55</v>
      </c>
    </row>
    <row r="862" spans="1:13">
      <c r="J862" s="1" t="s">
        <v>496</v>
      </c>
      <c r="M862" s="1" t="s">
        <v>1</v>
      </c>
    </row>
    <row r="863" spans="1:13">
      <c r="J863" s="1" t="s">
        <v>490</v>
      </c>
    </row>
    <row r="865" spans="1:13">
      <c r="A865" s="1" t="s">
        <v>56</v>
      </c>
      <c r="B865" s="1" t="s">
        <v>57</v>
      </c>
      <c r="C865" s="1" t="s">
        <v>2</v>
      </c>
    </row>
    <row r="866" spans="1:13">
      <c r="A866" s="1" t="s">
        <v>58</v>
      </c>
      <c r="B866" s="1" t="s">
        <v>59</v>
      </c>
      <c r="C866" s="1" t="s">
        <v>60</v>
      </c>
      <c r="D866" s="1" t="s">
        <v>630</v>
      </c>
      <c r="E866" s="1" t="s">
        <v>592</v>
      </c>
      <c r="F866" s="1" t="s">
        <v>593</v>
      </c>
      <c r="G866" s="1" t="s">
        <v>631</v>
      </c>
    </row>
    <row r="867" spans="1:13">
      <c r="A867" s="1" t="s">
        <v>8</v>
      </c>
      <c r="B867" s="1" t="s">
        <v>65</v>
      </c>
      <c r="C867" s="1" t="s">
        <v>66</v>
      </c>
      <c r="D867" s="1" t="s">
        <v>67</v>
      </c>
      <c r="E867" s="1" t="s">
        <v>12</v>
      </c>
      <c r="F867" s="1" t="s">
        <v>68</v>
      </c>
      <c r="G867" s="1" t="s">
        <v>69</v>
      </c>
      <c r="H867" s="1" t="s">
        <v>13</v>
      </c>
      <c r="I867" s="1" t="s">
        <v>70</v>
      </c>
      <c r="J867" s="1" t="s">
        <v>14</v>
      </c>
      <c r="K867" s="1" t="s">
        <v>14</v>
      </c>
      <c r="L867" s="1" t="s">
        <v>15</v>
      </c>
      <c r="M867" s="1" t="s">
        <v>15</v>
      </c>
    </row>
    <row r="868" spans="1:13">
      <c r="A868" s="1" t="s">
        <v>16</v>
      </c>
      <c r="B868" s="1" t="s">
        <v>71</v>
      </c>
      <c r="C868" s="1" t="s">
        <v>19</v>
      </c>
      <c r="D868" s="1" t="s">
        <v>71</v>
      </c>
      <c r="E868" s="1" t="s">
        <v>20</v>
      </c>
      <c r="F868" s="1" t="s">
        <v>71</v>
      </c>
      <c r="G868" s="1" t="s">
        <v>72</v>
      </c>
      <c r="H868" s="1" t="s">
        <v>18</v>
      </c>
      <c r="I868" s="1" t="s">
        <v>73</v>
      </c>
      <c r="J868" s="1" t="s">
        <v>491</v>
      </c>
      <c r="K868" s="1" t="s">
        <v>492</v>
      </c>
      <c r="L868" s="1" t="s">
        <v>493</v>
      </c>
      <c r="M868" s="1" t="s">
        <v>494</v>
      </c>
    </row>
    <row r="869" spans="1:13">
      <c r="B869" s="1" t="s">
        <v>21</v>
      </c>
      <c r="C869" s="1" t="s">
        <v>74</v>
      </c>
      <c r="D869" s="1" t="s">
        <v>75</v>
      </c>
      <c r="E869" s="1" t="s">
        <v>76</v>
      </c>
    </row>
    <row r="870" spans="1:13">
      <c r="A870" s="1">
        <v>2</v>
      </c>
      <c r="B870" s="1">
        <v>51</v>
      </c>
      <c r="C870" s="1">
        <v>51002</v>
      </c>
      <c r="D870" s="1">
        <v>0</v>
      </c>
      <c r="E870" s="1">
        <v>11009</v>
      </c>
      <c r="F870" s="1">
        <v>0</v>
      </c>
      <c r="G870" s="1" t="s">
        <v>79</v>
      </c>
      <c r="H870" s="1">
        <v>45011</v>
      </c>
      <c r="I870" s="1" t="s">
        <v>172</v>
      </c>
      <c r="J870" s="1">
        <v>0</v>
      </c>
      <c r="K870" s="1">
        <v>0</v>
      </c>
      <c r="L870" s="1">
        <v>0</v>
      </c>
      <c r="M870" s="2">
        <v>6894910.8300000001</v>
      </c>
    </row>
    <row r="871" spans="1:13">
      <c r="A871" s="1">
        <v>2</v>
      </c>
      <c r="B871" s="1">
        <v>51</v>
      </c>
      <c r="C871" s="1">
        <v>51002</v>
      </c>
      <c r="D871" s="1">
        <v>0</v>
      </c>
      <c r="E871" s="1">
        <v>11009</v>
      </c>
      <c r="F871" s="1">
        <v>2461</v>
      </c>
      <c r="G871" s="1" t="s">
        <v>211</v>
      </c>
      <c r="H871" s="1">
        <v>45011</v>
      </c>
      <c r="I871" s="1" t="s">
        <v>172</v>
      </c>
      <c r="J871" s="1">
        <v>0</v>
      </c>
      <c r="K871" s="1">
        <v>0</v>
      </c>
      <c r="L871" s="1">
        <v>0</v>
      </c>
      <c r="M871" s="2">
        <v>2507100</v>
      </c>
    </row>
    <row r="872" spans="1:13">
      <c r="J872" s="1" t="s">
        <v>25</v>
      </c>
      <c r="K872" s="1" t="s">
        <v>25</v>
      </c>
      <c r="L872" s="1" t="s">
        <v>25</v>
      </c>
      <c r="M872" s="1" t="s">
        <v>25</v>
      </c>
    </row>
    <row r="873" spans="1:13">
      <c r="G873" s="1" t="s">
        <v>103</v>
      </c>
      <c r="J873" s="1">
        <v>0</v>
      </c>
      <c r="K873" s="1">
        <v>0</v>
      </c>
      <c r="L873" s="1">
        <v>0</v>
      </c>
      <c r="M873" s="2">
        <v>9402010.8300000001</v>
      </c>
    </row>
    <row r="874" spans="1:13">
      <c r="J874" s="1" t="s">
        <v>25</v>
      </c>
      <c r="K874" s="1" t="s">
        <v>25</v>
      </c>
      <c r="L874" s="1" t="s">
        <v>25</v>
      </c>
      <c r="M874" s="1" t="s">
        <v>25</v>
      </c>
    </row>
    <row r="875" spans="1:13">
      <c r="J875" s="1" t="s">
        <v>495</v>
      </c>
      <c r="M875" s="1" t="s">
        <v>55</v>
      </c>
    </row>
    <row r="876" spans="1:13">
      <c r="J876" s="1" t="s">
        <v>496</v>
      </c>
      <c r="M876" s="1" t="s">
        <v>1</v>
      </c>
    </row>
    <row r="877" spans="1:13">
      <c r="J877" s="1" t="s">
        <v>490</v>
      </c>
    </row>
    <row r="879" spans="1:13">
      <c r="A879" s="1" t="s">
        <v>56</v>
      </c>
      <c r="B879" s="1" t="s">
        <v>57</v>
      </c>
      <c r="C879" s="1" t="s">
        <v>2</v>
      </c>
    </row>
    <row r="880" spans="1:13">
      <c r="A880" s="1" t="s">
        <v>58</v>
      </c>
      <c r="B880" s="1" t="s">
        <v>59</v>
      </c>
      <c r="C880" s="1" t="s">
        <v>60</v>
      </c>
      <c r="D880" s="1" t="s">
        <v>625</v>
      </c>
      <c r="E880" s="1" t="s">
        <v>626</v>
      </c>
      <c r="F880" s="1" t="s">
        <v>627</v>
      </c>
      <c r="G880" s="1" t="s">
        <v>628</v>
      </c>
      <c r="H880" s="1" t="s">
        <v>629</v>
      </c>
    </row>
    <row r="881" spans="1:13">
      <c r="A881" s="1" t="s">
        <v>8</v>
      </c>
      <c r="B881" s="1" t="s">
        <v>65</v>
      </c>
      <c r="C881" s="1" t="s">
        <v>66</v>
      </c>
      <c r="D881" s="1" t="s">
        <v>67</v>
      </c>
      <c r="E881" s="1" t="s">
        <v>12</v>
      </c>
      <c r="F881" s="1" t="s">
        <v>68</v>
      </c>
      <c r="G881" s="1" t="s">
        <v>69</v>
      </c>
      <c r="H881" s="1" t="s">
        <v>13</v>
      </c>
      <c r="I881" s="1" t="s">
        <v>70</v>
      </c>
      <c r="J881" s="1" t="s">
        <v>14</v>
      </c>
      <c r="K881" s="1" t="s">
        <v>14</v>
      </c>
      <c r="L881" s="1" t="s">
        <v>15</v>
      </c>
      <c r="M881" s="1" t="s">
        <v>15</v>
      </c>
    </row>
    <row r="882" spans="1:13">
      <c r="A882" s="1" t="s">
        <v>16</v>
      </c>
      <c r="B882" s="1" t="s">
        <v>71</v>
      </c>
      <c r="C882" s="1" t="s">
        <v>19</v>
      </c>
      <c r="D882" s="1" t="s">
        <v>71</v>
      </c>
      <c r="E882" s="1" t="s">
        <v>20</v>
      </c>
      <c r="F882" s="1" t="s">
        <v>71</v>
      </c>
      <c r="G882" s="1" t="s">
        <v>72</v>
      </c>
      <c r="H882" s="1" t="s">
        <v>18</v>
      </c>
      <c r="I882" s="1" t="s">
        <v>73</v>
      </c>
      <c r="J882" s="1" t="s">
        <v>491</v>
      </c>
      <c r="K882" s="1" t="s">
        <v>492</v>
      </c>
      <c r="L882" s="1" t="s">
        <v>493</v>
      </c>
      <c r="M882" s="1" t="s">
        <v>494</v>
      </c>
    </row>
    <row r="883" spans="1:13">
      <c r="B883" s="1" t="s">
        <v>21</v>
      </c>
      <c r="C883" s="1" t="s">
        <v>74</v>
      </c>
      <c r="D883" s="1" t="s">
        <v>75</v>
      </c>
      <c r="E883" s="1" t="s">
        <v>76</v>
      </c>
    </row>
    <row r="884" spans="1:13">
      <c r="A884" s="1">
        <v>2</v>
      </c>
      <c r="B884" s="1">
        <v>52</v>
      </c>
      <c r="C884" s="1">
        <v>52002</v>
      </c>
      <c r="D884" s="1">
        <v>0</v>
      </c>
      <c r="E884" s="1">
        <v>11009</v>
      </c>
      <c r="F884" s="1">
        <v>0</v>
      </c>
      <c r="G884" s="1" t="s">
        <v>79</v>
      </c>
      <c r="H884" s="1">
        <v>45079</v>
      </c>
      <c r="I884" s="1" t="s">
        <v>133</v>
      </c>
      <c r="J884" s="1">
        <v>0</v>
      </c>
      <c r="K884" s="1">
        <v>0</v>
      </c>
      <c r="L884" s="1">
        <v>0</v>
      </c>
      <c r="M884" s="2">
        <v>373957330.25999999</v>
      </c>
    </row>
    <row r="885" spans="1:13">
      <c r="A885" s="1">
        <v>2</v>
      </c>
      <c r="B885" s="1">
        <v>52</v>
      </c>
      <c r="C885" s="1">
        <v>52002</v>
      </c>
      <c r="D885" s="1">
        <v>0</v>
      </c>
      <c r="E885" s="1">
        <v>11009</v>
      </c>
      <c r="F885" s="1">
        <v>2526</v>
      </c>
      <c r="G885" s="1" t="s">
        <v>171</v>
      </c>
      <c r="H885" s="1">
        <v>45011</v>
      </c>
      <c r="I885" s="1" t="s">
        <v>172</v>
      </c>
      <c r="J885" s="1">
        <v>0</v>
      </c>
      <c r="K885" s="1">
        <v>0</v>
      </c>
      <c r="L885" s="1">
        <v>0</v>
      </c>
      <c r="M885" s="2">
        <v>1156000</v>
      </c>
    </row>
    <row r="886" spans="1:13">
      <c r="A886" s="1">
        <v>2</v>
      </c>
      <c r="B886" s="1">
        <v>52</v>
      </c>
      <c r="C886" s="1">
        <v>52002</v>
      </c>
      <c r="D886" s="1">
        <v>0</v>
      </c>
      <c r="E886" s="1">
        <v>11009</v>
      </c>
      <c r="F886" s="1">
        <v>6276</v>
      </c>
      <c r="G886" s="1" t="s">
        <v>360</v>
      </c>
      <c r="H886" s="1">
        <v>45076</v>
      </c>
      <c r="I886" s="1" t="s">
        <v>249</v>
      </c>
      <c r="J886" s="2">
        <v>1936532784</v>
      </c>
      <c r="K886" s="2">
        <v>1585759386</v>
      </c>
      <c r="L886" s="2">
        <v>1585759386</v>
      </c>
      <c r="M886" s="2">
        <v>2008254815.73</v>
      </c>
    </row>
    <row r="887" spans="1:13">
      <c r="A887" s="1">
        <v>2</v>
      </c>
      <c r="B887" s="1">
        <v>52</v>
      </c>
      <c r="C887" s="1">
        <v>52002</v>
      </c>
      <c r="D887" s="1">
        <v>0</v>
      </c>
      <c r="E887" s="1">
        <v>11009</v>
      </c>
      <c r="F887" s="1">
        <v>6454</v>
      </c>
      <c r="G887" s="1" t="s">
        <v>344</v>
      </c>
      <c r="H887" s="1">
        <v>45004</v>
      </c>
      <c r="I887" s="1" t="s">
        <v>204</v>
      </c>
      <c r="J887" s="1">
        <v>0</v>
      </c>
      <c r="K887" s="1">
        <v>0</v>
      </c>
      <c r="L887" s="1">
        <v>0</v>
      </c>
      <c r="M887" s="2">
        <v>5654200</v>
      </c>
    </row>
    <row r="888" spans="1:13">
      <c r="J888" s="1" t="s">
        <v>25</v>
      </c>
      <c r="K888" s="1" t="s">
        <v>25</v>
      </c>
      <c r="L888" s="1" t="s">
        <v>25</v>
      </c>
      <c r="M888" s="1" t="s">
        <v>25</v>
      </c>
    </row>
    <row r="889" spans="1:13">
      <c r="G889" s="1" t="s">
        <v>103</v>
      </c>
      <c r="J889" s="5">
        <v>1936532784</v>
      </c>
      <c r="K889" s="2">
        <v>1585759386</v>
      </c>
      <c r="L889" s="2">
        <v>1585759386</v>
      </c>
      <c r="M889" s="2">
        <v>2389022345.9899998</v>
      </c>
    </row>
    <row r="890" spans="1:13">
      <c r="J890" s="1" t="s">
        <v>25</v>
      </c>
      <c r="K890" s="1" t="s">
        <v>25</v>
      </c>
      <c r="L890" s="1" t="s">
        <v>25</v>
      </c>
      <c r="M890" s="1" t="s">
        <v>25</v>
      </c>
    </row>
    <row r="891" spans="1:13">
      <c r="J891" s="1" t="s">
        <v>495</v>
      </c>
      <c r="M891" s="1" t="s">
        <v>55</v>
      </c>
    </row>
    <row r="892" spans="1:13">
      <c r="J892" s="1" t="s">
        <v>496</v>
      </c>
      <c r="M892" s="1" t="s">
        <v>1</v>
      </c>
    </row>
    <row r="893" spans="1:13">
      <c r="J893" s="1" t="s">
        <v>490</v>
      </c>
    </row>
    <row r="895" spans="1:13">
      <c r="A895" s="1" t="s">
        <v>56</v>
      </c>
      <c r="B895" s="1" t="s">
        <v>57</v>
      </c>
      <c r="C895" s="1" t="s">
        <v>2</v>
      </c>
    </row>
    <row r="896" spans="1:13">
      <c r="A896" s="1" t="s">
        <v>58</v>
      </c>
      <c r="B896" s="1" t="s">
        <v>59</v>
      </c>
      <c r="C896" s="1" t="s">
        <v>60</v>
      </c>
      <c r="D896" s="1" t="s">
        <v>623</v>
      </c>
      <c r="E896" s="1" t="s">
        <v>592</v>
      </c>
      <c r="F896" s="1" t="s">
        <v>593</v>
      </c>
      <c r="G896" s="1" t="s">
        <v>624</v>
      </c>
    </row>
    <row r="897" spans="1:13">
      <c r="A897" s="1" t="s">
        <v>8</v>
      </c>
      <c r="B897" s="1" t="s">
        <v>65</v>
      </c>
      <c r="C897" s="1" t="s">
        <v>66</v>
      </c>
      <c r="D897" s="1" t="s">
        <v>67</v>
      </c>
      <c r="E897" s="1" t="s">
        <v>12</v>
      </c>
      <c r="F897" s="1" t="s">
        <v>68</v>
      </c>
      <c r="G897" s="1" t="s">
        <v>69</v>
      </c>
      <c r="H897" s="1" t="s">
        <v>13</v>
      </c>
      <c r="I897" s="1" t="s">
        <v>70</v>
      </c>
      <c r="J897" s="1" t="s">
        <v>14</v>
      </c>
      <c r="K897" s="1" t="s">
        <v>14</v>
      </c>
      <c r="L897" s="1" t="s">
        <v>15</v>
      </c>
      <c r="M897" s="1" t="s">
        <v>15</v>
      </c>
    </row>
    <row r="898" spans="1:13">
      <c r="A898" s="1" t="s">
        <v>16</v>
      </c>
      <c r="B898" s="1" t="s">
        <v>71</v>
      </c>
      <c r="C898" s="1" t="s">
        <v>19</v>
      </c>
      <c r="D898" s="1" t="s">
        <v>71</v>
      </c>
      <c r="E898" s="1" t="s">
        <v>20</v>
      </c>
      <c r="F898" s="1" t="s">
        <v>71</v>
      </c>
      <c r="G898" s="1" t="s">
        <v>72</v>
      </c>
      <c r="H898" s="1" t="s">
        <v>18</v>
      </c>
      <c r="I898" s="1" t="s">
        <v>73</v>
      </c>
      <c r="J898" s="1" t="s">
        <v>491</v>
      </c>
      <c r="K898" s="1" t="s">
        <v>492</v>
      </c>
      <c r="L898" s="1" t="s">
        <v>493</v>
      </c>
      <c r="M898" s="1" t="s">
        <v>494</v>
      </c>
    </row>
    <row r="899" spans="1:13">
      <c r="B899" s="1" t="s">
        <v>21</v>
      </c>
      <c r="C899" s="1" t="s">
        <v>74</v>
      </c>
      <c r="D899" s="1" t="s">
        <v>75</v>
      </c>
      <c r="E899" s="1" t="s">
        <v>76</v>
      </c>
    </row>
    <row r="900" spans="1:13">
      <c r="A900" s="1">
        <v>2</v>
      </c>
      <c r="B900" s="1">
        <v>53</v>
      </c>
      <c r="C900" s="1">
        <v>53002</v>
      </c>
      <c r="D900" s="1">
        <v>0</v>
      </c>
      <c r="E900" s="1">
        <v>0</v>
      </c>
      <c r="F900" s="1">
        <v>2143</v>
      </c>
      <c r="G900" s="1" t="s">
        <v>391</v>
      </c>
      <c r="H900" s="1">
        <v>45058</v>
      </c>
      <c r="I900" s="1" t="s">
        <v>234</v>
      </c>
      <c r="J900" s="1">
        <v>0</v>
      </c>
      <c r="K900" s="1">
        <v>0</v>
      </c>
      <c r="L900" s="1">
        <v>0</v>
      </c>
      <c r="M900" s="2">
        <v>197354206.96000001</v>
      </c>
    </row>
    <row r="901" spans="1:13">
      <c r="A901" s="1">
        <v>2</v>
      </c>
      <c r="B901" s="1">
        <v>53</v>
      </c>
      <c r="C901" s="1">
        <v>53002</v>
      </c>
      <c r="D901" s="1">
        <v>0</v>
      </c>
      <c r="E901" s="1">
        <v>7313</v>
      </c>
      <c r="F901" s="1">
        <v>4430</v>
      </c>
      <c r="G901" s="1" t="s">
        <v>392</v>
      </c>
      <c r="H901" s="1">
        <v>45016</v>
      </c>
      <c r="I901" s="1" t="s">
        <v>276</v>
      </c>
      <c r="J901" s="1">
        <v>0</v>
      </c>
      <c r="K901" s="1">
        <v>0</v>
      </c>
      <c r="L901" s="1">
        <v>0</v>
      </c>
      <c r="M901" s="2">
        <v>594506599.07000005</v>
      </c>
    </row>
    <row r="902" spans="1:13">
      <c r="A902" s="1">
        <v>2</v>
      </c>
      <c r="B902" s="1">
        <v>53</v>
      </c>
      <c r="C902" s="1">
        <v>53002</v>
      </c>
      <c r="D902" s="1">
        <v>0</v>
      </c>
      <c r="E902" s="1">
        <v>11009</v>
      </c>
      <c r="F902" s="1">
        <v>4205</v>
      </c>
      <c r="G902" s="1" t="s">
        <v>758</v>
      </c>
      <c r="H902" s="1">
        <v>45016</v>
      </c>
      <c r="I902" s="1" t="s">
        <v>276</v>
      </c>
      <c r="J902" s="3">
        <v>57651200</v>
      </c>
      <c r="K902" s="1">
        <v>0</v>
      </c>
      <c r="L902" s="1">
        <v>0</v>
      </c>
      <c r="M902" s="2"/>
    </row>
    <row r="903" spans="1:13">
      <c r="A903" s="1">
        <v>2</v>
      </c>
      <c r="B903" s="1">
        <v>53</v>
      </c>
      <c r="C903" s="1">
        <v>53002</v>
      </c>
      <c r="D903" s="1">
        <v>0</v>
      </c>
      <c r="E903" s="1">
        <v>7314</v>
      </c>
      <c r="F903" s="1">
        <v>4361</v>
      </c>
      <c r="G903" s="1" t="s">
        <v>393</v>
      </c>
      <c r="H903" s="1">
        <v>45016</v>
      </c>
      <c r="I903" s="1" t="s">
        <v>276</v>
      </c>
      <c r="J903" s="1">
        <v>0</v>
      </c>
      <c r="K903" s="1">
        <v>0</v>
      </c>
      <c r="L903" s="1">
        <v>0</v>
      </c>
      <c r="M903" s="2">
        <v>28008551.25</v>
      </c>
    </row>
    <row r="904" spans="1:13">
      <c r="A904" s="1">
        <v>2</v>
      </c>
      <c r="B904" s="1">
        <v>53</v>
      </c>
      <c r="C904" s="1">
        <v>53002</v>
      </c>
      <c r="D904" s="1">
        <v>0</v>
      </c>
      <c r="E904" s="1">
        <v>11009</v>
      </c>
      <c r="F904" s="1">
        <v>2143</v>
      </c>
      <c r="G904" s="1" t="s">
        <v>391</v>
      </c>
      <c r="H904" s="1">
        <v>45058</v>
      </c>
      <c r="I904" s="1" t="s">
        <v>234</v>
      </c>
      <c r="J904" s="2">
        <v>200000000</v>
      </c>
      <c r="K904" s="2">
        <v>200000000</v>
      </c>
      <c r="L904" s="2">
        <v>199999895.34</v>
      </c>
      <c r="M904" s="2">
        <v>2532045.9</v>
      </c>
    </row>
    <row r="905" spans="1:13">
      <c r="A905" s="1">
        <v>2</v>
      </c>
      <c r="B905" s="1">
        <v>53</v>
      </c>
      <c r="C905" s="1">
        <v>53002</v>
      </c>
      <c r="D905" s="1">
        <v>0</v>
      </c>
      <c r="E905" s="1">
        <v>11009</v>
      </c>
      <c r="F905" s="1">
        <v>4311</v>
      </c>
      <c r="G905" s="1" t="s">
        <v>394</v>
      </c>
      <c r="H905" s="1">
        <v>45016</v>
      </c>
      <c r="I905" s="1" t="s">
        <v>276</v>
      </c>
      <c r="J905" s="2">
        <v>100000000</v>
      </c>
      <c r="K905" s="2">
        <v>100000000</v>
      </c>
      <c r="L905" s="2">
        <v>92313696.260000005</v>
      </c>
      <c r="M905" s="2">
        <v>79800000</v>
      </c>
    </row>
    <row r="906" spans="1:13">
      <c r="A906" s="1">
        <v>2</v>
      </c>
      <c r="B906" s="1">
        <v>53</v>
      </c>
      <c r="C906" s="1">
        <v>53002</v>
      </c>
      <c r="D906" s="1">
        <v>0</v>
      </c>
      <c r="E906" s="1">
        <v>11009</v>
      </c>
      <c r="F906" s="1">
        <v>4361</v>
      </c>
      <c r="G906" s="1" t="s">
        <v>393</v>
      </c>
      <c r="H906" s="1">
        <v>45016</v>
      </c>
      <c r="I906" s="1" t="s">
        <v>276</v>
      </c>
      <c r="J906" s="2">
        <v>380609697</v>
      </c>
      <c r="K906" s="2">
        <v>357169760</v>
      </c>
      <c r="L906" s="2">
        <v>355899480.52999997</v>
      </c>
      <c r="M906" s="1">
        <v>0</v>
      </c>
    </row>
    <row r="907" spans="1:13">
      <c r="A907" s="1">
        <v>2</v>
      </c>
      <c r="B907" s="1">
        <v>53</v>
      </c>
      <c r="C907" s="1">
        <v>53002</v>
      </c>
      <c r="D907" s="1">
        <v>0</v>
      </c>
      <c r="E907" s="1">
        <v>11009</v>
      </c>
      <c r="F907" s="1">
        <v>4400</v>
      </c>
      <c r="G907" s="1" t="s">
        <v>395</v>
      </c>
      <c r="H907" s="1">
        <v>45068</v>
      </c>
      <c r="I907" s="1" t="s">
        <v>144</v>
      </c>
      <c r="J907" s="2">
        <v>100734000</v>
      </c>
      <c r="K907" s="2">
        <v>150734000</v>
      </c>
      <c r="L907" s="2">
        <v>148552481.13999999</v>
      </c>
      <c r="M907" s="2">
        <v>195582503.37</v>
      </c>
    </row>
    <row r="908" spans="1:13">
      <c r="A908" s="1">
        <v>2</v>
      </c>
      <c r="B908" s="1">
        <v>53</v>
      </c>
      <c r="C908" s="1">
        <v>53002</v>
      </c>
      <c r="D908" s="1">
        <v>0</v>
      </c>
      <c r="E908" s="1">
        <v>11009</v>
      </c>
      <c r="F908" s="1">
        <v>4409</v>
      </c>
      <c r="G908" s="1" t="s">
        <v>396</v>
      </c>
      <c r="H908" s="1">
        <v>45026</v>
      </c>
      <c r="I908" s="1" t="s">
        <v>265</v>
      </c>
      <c r="J908" s="2">
        <v>100000000</v>
      </c>
      <c r="K908" s="2">
        <v>100000000</v>
      </c>
      <c r="L908" s="2">
        <v>99100612.040000007</v>
      </c>
      <c r="M908" s="2">
        <v>92188432.310000002</v>
      </c>
    </row>
    <row r="909" spans="1:13">
      <c r="A909" s="1">
        <v>2</v>
      </c>
      <c r="B909" s="1">
        <v>53</v>
      </c>
      <c r="C909" s="1">
        <v>53002</v>
      </c>
      <c r="D909" s="1">
        <v>0</v>
      </c>
      <c r="E909" s="1">
        <v>11009</v>
      </c>
      <c r="F909" s="1">
        <v>4430</v>
      </c>
      <c r="G909" s="1" t="s">
        <v>392</v>
      </c>
      <c r="H909" s="1">
        <v>45016</v>
      </c>
      <c r="I909" s="1" t="s">
        <v>276</v>
      </c>
      <c r="J909" s="2">
        <v>348750000</v>
      </c>
      <c r="K909" s="2">
        <v>286790000</v>
      </c>
      <c r="L909" s="2">
        <v>286790000</v>
      </c>
      <c r="M909" s="1">
        <v>0</v>
      </c>
    </row>
    <row r="910" spans="1:13">
      <c r="A910" s="1">
        <v>2</v>
      </c>
      <c r="B910" s="1">
        <v>53</v>
      </c>
      <c r="C910" s="1">
        <v>53002</v>
      </c>
      <c r="D910" s="1">
        <v>0</v>
      </c>
      <c r="E910" s="1">
        <v>11009</v>
      </c>
      <c r="F910" s="1">
        <v>4443</v>
      </c>
      <c r="G910" s="1" t="s">
        <v>397</v>
      </c>
      <c r="H910" s="1">
        <v>45024</v>
      </c>
      <c r="I910" s="1" t="s">
        <v>174</v>
      </c>
      <c r="J910" s="2">
        <v>100000000</v>
      </c>
      <c r="K910" s="2">
        <v>150000000</v>
      </c>
      <c r="L910" s="2">
        <v>149999982.66999999</v>
      </c>
      <c r="M910" s="2">
        <v>150000000</v>
      </c>
    </row>
    <row r="911" spans="1:13">
      <c r="A911" s="1">
        <v>2</v>
      </c>
      <c r="B911" s="1">
        <v>53</v>
      </c>
      <c r="C911" s="1">
        <v>53002</v>
      </c>
      <c r="D911" s="1">
        <v>0</v>
      </c>
      <c r="E911" s="1">
        <v>11009</v>
      </c>
      <c r="F911" s="1">
        <v>4444</v>
      </c>
      <c r="G911" s="1" t="s">
        <v>398</v>
      </c>
      <c r="H911" s="1">
        <v>45016</v>
      </c>
      <c r="I911" s="1" t="s">
        <v>276</v>
      </c>
      <c r="J911" s="2">
        <v>200000000</v>
      </c>
      <c r="K911" s="2">
        <v>200000000</v>
      </c>
      <c r="L911" s="2">
        <v>199907663.74000001</v>
      </c>
      <c r="M911" s="1">
        <v>0</v>
      </c>
    </row>
    <row r="912" spans="1:13">
      <c r="A912" s="1">
        <v>2</v>
      </c>
      <c r="B912" s="1">
        <v>53</v>
      </c>
      <c r="C912" s="1">
        <v>53002</v>
      </c>
      <c r="D912" s="1">
        <v>0</v>
      </c>
      <c r="E912" s="1">
        <v>11009</v>
      </c>
      <c r="F912" s="1">
        <v>4445</v>
      </c>
      <c r="G912" s="1" t="s">
        <v>399</v>
      </c>
      <c r="H912" s="1">
        <v>45001</v>
      </c>
      <c r="I912" s="1" t="s">
        <v>78</v>
      </c>
      <c r="J912" s="2">
        <v>19250000</v>
      </c>
      <c r="K912" s="2">
        <v>57980000</v>
      </c>
      <c r="L912" s="2">
        <v>53769097.759999998</v>
      </c>
      <c r="M912" s="1">
        <v>0</v>
      </c>
    </row>
    <row r="913" spans="1:13">
      <c r="A913" s="1">
        <v>2</v>
      </c>
      <c r="B913" s="1">
        <v>53</v>
      </c>
      <c r="C913" s="1">
        <v>53002</v>
      </c>
      <c r="D913" s="1">
        <v>0</v>
      </c>
      <c r="E913" s="1">
        <v>11009</v>
      </c>
      <c r="F913" s="1">
        <v>6276</v>
      </c>
      <c r="G913" s="1" t="s">
        <v>360</v>
      </c>
      <c r="H913" s="1">
        <v>45055</v>
      </c>
      <c r="I913" s="1" t="s">
        <v>80</v>
      </c>
      <c r="J913" s="2">
        <v>2455987447</v>
      </c>
      <c r="K913" s="2">
        <v>2196557842</v>
      </c>
      <c r="L913" s="2">
        <v>2194746955.2199998</v>
      </c>
      <c r="M913" s="2">
        <v>4137810975.54</v>
      </c>
    </row>
    <row r="914" spans="1:13">
      <c r="A914" s="1">
        <v>2</v>
      </c>
      <c r="B914" s="1">
        <v>53</v>
      </c>
      <c r="C914" s="1">
        <v>53002</v>
      </c>
      <c r="D914" s="1">
        <v>0</v>
      </c>
      <c r="E914" s="1">
        <v>11009</v>
      </c>
      <c r="F914" s="1">
        <v>6401</v>
      </c>
      <c r="G914" s="1" t="s">
        <v>255</v>
      </c>
      <c r="H914" s="1">
        <v>45012</v>
      </c>
      <c r="I914" s="1" t="s">
        <v>82</v>
      </c>
      <c r="J914" s="2">
        <v>135000000</v>
      </c>
      <c r="K914" s="2">
        <v>268230000</v>
      </c>
      <c r="L914" s="2">
        <v>268199669.56999999</v>
      </c>
      <c r="M914" s="2">
        <v>546424437.13999999</v>
      </c>
    </row>
    <row r="915" spans="1:13">
      <c r="A915" s="1">
        <v>2</v>
      </c>
      <c r="B915" s="1">
        <v>53</v>
      </c>
      <c r="C915" s="1">
        <v>53002</v>
      </c>
      <c r="D915" s="1">
        <v>0</v>
      </c>
      <c r="E915" s="1">
        <v>11042</v>
      </c>
      <c r="F915" s="1">
        <v>4430</v>
      </c>
      <c r="G915" s="1" t="s">
        <v>392</v>
      </c>
      <c r="H915" s="1">
        <v>45016</v>
      </c>
      <c r="I915" s="1" t="s">
        <v>276</v>
      </c>
      <c r="J915" s="3">
        <v>57651200</v>
      </c>
      <c r="K915" s="1">
        <v>0</v>
      </c>
      <c r="L915" s="1">
        <v>0</v>
      </c>
      <c r="M915" s="2">
        <v>233344915.31999999</v>
      </c>
    </row>
    <row r="916" spans="1:13">
      <c r="A916" s="1">
        <v>2</v>
      </c>
      <c r="B916" s="1">
        <v>53</v>
      </c>
      <c r="C916" s="1">
        <v>53002</v>
      </c>
      <c r="D916" s="1">
        <v>0</v>
      </c>
      <c r="E916" s="1">
        <v>11009</v>
      </c>
      <c r="F916" s="1">
        <v>6360</v>
      </c>
      <c r="G916" s="1" t="s">
        <v>101</v>
      </c>
      <c r="H916" s="1">
        <v>45130</v>
      </c>
      <c r="I916" s="1" t="s">
        <v>102</v>
      </c>
      <c r="J916" s="2">
        <v>107640573</v>
      </c>
      <c r="K916" s="2">
        <v>104293887</v>
      </c>
      <c r="L916" s="2">
        <v>94404535.150000006</v>
      </c>
      <c r="M916" s="2">
        <v>137046496.44</v>
      </c>
    </row>
    <row r="917" spans="1:13">
      <c r="J917" s="1" t="s">
        <v>25</v>
      </c>
      <c r="K917" s="1" t="s">
        <v>25</v>
      </c>
      <c r="L917" s="1" t="s">
        <v>25</v>
      </c>
      <c r="M917" s="1" t="s">
        <v>25</v>
      </c>
    </row>
    <row r="918" spans="1:13">
      <c r="G918" s="1" t="s">
        <v>103</v>
      </c>
      <c r="J918" s="5">
        <f>SUM(J900:J917)</f>
        <v>4363274117</v>
      </c>
      <c r="K918" s="5">
        <f t="shared" ref="K918:M918" si="1">SUM(K900:K917)</f>
        <v>4171755489</v>
      </c>
      <c r="L918" s="5">
        <f t="shared" si="1"/>
        <v>4143684069.4200001</v>
      </c>
      <c r="M918" s="5">
        <f t="shared" si="1"/>
        <v>6394599163.2999992</v>
      </c>
    </row>
    <row r="919" spans="1:13">
      <c r="J919" s="1" t="s">
        <v>25</v>
      </c>
      <c r="K919" s="1" t="s">
        <v>25</v>
      </c>
      <c r="L919" s="1" t="s">
        <v>25</v>
      </c>
      <c r="M919" s="1" t="s">
        <v>25</v>
      </c>
    </row>
    <row r="920" spans="1:13">
      <c r="J920" s="1" t="s">
        <v>495</v>
      </c>
      <c r="M920" s="1" t="s">
        <v>55</v>
      </c>
    </row>
    <row r="921" spans="1:13">
      <c r="J921" s="1" t="s">
        <v>496</v>
      </c>
      <c r="M921" s="1" t="s">
        <v>1</v>
      </c>
    </row>
    <row r="922" spans="1:13">
      <c r="J922" s="1" t="s">
        <v>490</v>
      </c>
    </row>
    <row r="924" spans="1:13">
      <c r="A924" s="1" t="s">
        <v>56</v>
      </c>
      <c r="B924" s="1" t="s">
        <v>57</v>
      </c>
      <c r="C924" s="1" t="s">
        <v>2</v>
      </c>
    </row>
    <row r="925" spans="1:13">
      <c r="A925" s="1" t="s">
        <v>58</v>
      </c>
      <c r="B925" s="1" t="s">
        <v>59</v>
      </c>
      <c r="C925" s="1" t="s">
        <v>60</v>
      </c>
      <c r="D925" s="1" t="s">
        <v>621</v>
      </c>
      <c r="E925" s="1" t="s">
        <v>592</v>
      </c>
      <c r="F925" s="1" t="s">
        <v>593</v>
      </c>
      <c r="G925" s="1" t="s">
        <v>622</v>
      </c>
    </row>
    <row r="926" spans="1:13">
      <c r="A926" s="1" t="s">
        <v>8</v>
      </c>
      <c r="B926" s="1" t="s">
        <v>65</v>
      </c>
      <c r="C926" s="1" t="s">
        <v>66</v>
      </c>
      <c r="D926" s="1" t="s">
        <v>67</v>
      </c>
      <c r="E926" s="1" t="s">
        <v>12</v>
      </c>
      <c r="F926" s="1" t="s">
        <v>68</v>
      </c>
      <c r="G926" s="1" t="s">
        <v>69</v>
      </c>
      <c r="H926" s="1" t="s">
        <v>13</v>
      </c>
      <c r="I926" s="1" t="s">
        <v>70</v>
      </c>
      <c r="J926" s="1" t="s">
        <v>14</v>
      </c>
      <c r="K926" s="1" t="s">
        <v>14</v>
      </c>
      <c r="L926" s="1" t="s">
        <v>15</v>
      </c>
      <c r="M926" s="1" t="s">
        <v>15</v>
      </c>
    </row>
    <row r="927" spans="1:13">
      <c r="A927" s="1" t="s">
        <v>16</v>
      </c>
      <c r="B927" s="1" t="s">
        <v>71</v>
      </c>
      <c r="C927" s="1" t="s">
        <v>19</v>
      </c>
      <c r="D927" s="1" t="s">
        <v>71</v>
      </c>
      <c r="E927" s="1" t="s">
        <v>20</v>
      </c>
      <c r="F927" s="1" t="s">
        <v>71</v>
      </c>
      <c r="G927" s="1" t="s">
        <v>72</v>
      </c>
      <c r="H927" s="1" t="s">
        <v>18</v>
      </c>
      <c r="I927" s="1" t="s">
        <v>73</v>
      </c>
      <c r="J927" s="1" t="s">
        <v>491</v>
      </c>
      <c r="K927" s="1" t="s">
        <v>492</v>
      </c>
      <c r="L927" s="1" t="s">
        <v>493</v>
      </c>
      <c r="M927" s="1" t="s">
        <v>494</v>
      </c>
    </row>
    <row r="928" spans="1:13">
      <c r="B928" s="1" t="s">
        <v>21</v>
      </c>
      <c r="C928" s="1" t="s">
        <v>74</v>
      </c>
      <c r="D928" s="1" t="s">
        <v>75</v>
      </c>
      <c r="E928" s="1" t="s">
        <v>76</v>
      </c>
    </row>
    <row r="929" spans="1:13">
      <c r="A929" s="1">
        <v>2</v>
      </c>
      <c r="B929" s="1">
        <v>61</v>
      </c>
      <c r="C929" s="1">
        <v>61002</v>
      </c>
      <c r="D929" s="1">
        <v>0</v>
      </c>
      <c r="E929" s="1">
        <v>11009</v>
      </c>
      <c r="F929" s="1">
        <v>2461</v>
      </c>
      <c r="G929" s="1" t="s">
        <v>211</v>
      </c>
      <c r="H929" s="1">
        <v>45011</v>
      </c>
      <c r="I929" s="1" t="s">
        <v>172</v>
      </c>
      <c r="J929" s="2">
        <v>11500000</v>
      </c>
      <c r="K929" s="2">
        <v>740000</v>
      </c>
      <c r="L929" s="2">
        <v>654000</v>
      </c>
      <c r="M929" s="1">
        <v>0</v>
      </c>
    </row>
    <row r="930" spans="1:13">
      <c r="A930" s="1">
        <v>2</v>
      </c>
      <c r="B930" s="1">
        <v>61</v>
      </c>
      <c r="C930" s="1">
        <v>61002</v>
      </c>
      <c r="D930" s="1">
        <v>0</v>
      </c>
      <c r="E930" s="1">
        <v>11009</v>
      </c>
      <c r="F930" s="1">
        <v>4506</v>
      </c>
      <c r="G930" s="1" t="s">
        <v>400</v>
      </c>
      <c r="H930" s="1">
        <v>45110</v>
      </c>
      <c r="I930" s="1" t="s">
        <v>401</v>
      </c>
      <c r="J930" s="2">
        <v>15000000</v>
      </c>
      <c r="K930" s="2">
        <v>21047750</v>
      </c>
      <c r="L930" s="2">
        <v>12645000</v>
      </c>
      <c r="M930" s="2">
        <v>413652134.04000002</v>
      </c>
    </row>
    <row r="931" spans="1:13">
      <c r="A931" s="1">
        <v>2</v>
      </c>
      <c r="B931" s="1">
        <v>61</v>
      </c>
      <c r="C931" s="1">
        <v>61002</v>
      </c>
      <c r="D931" s="1">
        <v>0</v>
      </c>
      <c r="E931" s="1">
        <v>11009</v>
      </c>
      <c r="F931" s="1">
        <v>4548</v>
      </c>
      <c r="G931" s="1" t="s">
        <v>345</v>
      </c>
      <c r="H931" s="1">
        <v>45001</v>
      </c>
      <c r="I931" s="1" t="s">
        <v>78</v>
      </c>
      <c r="J931" s="2">
        <v>20582222</v>
      </c>
      <c r="K931" s="2">
        <v>2405410</v>
      </c>
      <c r="L931" s="1">
        <v>0</v>
      </c>
      <c r="M931" s="1">
        <v>0</v>
      </c>
    </row>
    <row r="932" spans="1:13">
      <c r="A932" s="1">
        <v>2</v>
      </c>
      <c r="B932" s="1">
        <v>61</v>
      </c>
      <c r="C932" s="1">
        <v>61002</v>
      </c>
      <c r="D932" s="1">
        <v>0</v>
      </c>
      <c r="E932" s="1">
        <v>11009</v>
      </c>
      <c r="F932" s="1">
        <v>4573</v>
      </c>
      <c r="G932" s="1" t="s">
        <v>402</v>
      </c>
      <c r="H932" s="1">
        <v>45007</v>
      </c>
      <c r="I932" s="1" t="s">
        <v>108</v>
      </c>
      <c r="J932" s="2">
        <v>5000000</v>
      </c>
      <c r="K932" s="2">
        <v>1000000</v>
      </c>
      <c r="L932" s="2">
        <v>503200</v>
      </c>
      <c r="M932" s="2">
        <v>1806000</v>
      </c>
    </row>
    <row r="933" spans="1:13">
      <c r="A933" s="1">
        <v>2</v>
      </c>
      <c r="B933" s="1">
        <v>61</v>
      </c>
      <c r="C933" s="1">
        <v>61002</v>
      </c>
      <c r="D933" s="1">
        <v>0</v>
      </c>
      <c r="E933" s="1">
        <v>11009</v>
      </c>
      <c r="F933" s="1">
        <v>4608</v>
      </c>
      <c r="G933" s="1" t="s">
        <v>291</v>
      </c>
      <c r="H933" s="1">
        <v>45058</v>
      </c>
      <c r="I933" s="1" t="s">
        <v>234</v>
      </c>
      <c r="J933" s="2">
        <v>13249995</v>
      </c>
      <c r="K933" s="2">
        <v>10000000</v>
      </c>
      <c r="L933" s="2">
        <v>7345454</v>
      </c>
      <c r="M933" s="1">
        <v>0</v>
      </c>
    </row>
    <row r="934" spans="1:13">
      <c r="A934" s="1">
        <v>2</v>
      </c>
      <c r="B934" s="1">
        <v>61</v>
      </c>
      <c r="C934" s="1">
        <v>61002</v>
      </c>
      <c r="D934" s="1">
        <v>0</v>
      </c>
      <c r="E934" s="1">
        <v>11009</v>
      </c>
      <c r="F934" s="1">
        <v>4714</v>
      </c>
      <c r="G934" s="1" t="s">
        <v>403</v>
      </c>
      <c r="H934" s="1">
        <v>45008</v>
      </c>
      <c r="I934" s="1" t="s">
        <v>404</v>
      </c>
      <c r="J934" s="2">
        <v>2896815</v>
      </c>
      <c r="K934" s="1">
        <v>0</v>
      </c>
      <c r="L934" s="1">
        <v>0</v>
      </c>
      <c r="M934" s="1">
        <v>0</v>
      </c>
    </row>
    <row r="935" spans="1:13">
      <c r="A935" s="1">
        <v>2</v>
      </c>
      <c r="B935" s="1">
        <v>61</v>
      </c>
      <c r="C935" s="1">
        <v>61002</v>
      </c>
      <c r="D935" s="1">
        <v>0</v>
      </c>
      <c r="E935" s="1">
        <v>11009</v>
      </c>
      <c r="F935" s="1">
        <v>4716</v>
      </c>
      <c r="G935" s="1" t="s">
        <v>405</v>
      </c>
      <c r="H935" s="1">
        <v>45006</v>
      </c>
      <c r="I935" s="1" t="s">
        <v>106</v>
      </c>
      <c r="J935" s="2">
        <v>5000000</v>
      </c>
      <c r="K935" s="2">
        <v>750000</v>
      </c>
      <c r="L935" s="1">
        <v>0</v>
      </c>
      <c r="M935" s="1">
        <v>0</v>
      </c>
    </row>
    <row r="936" spans="1:13">
      <c r="A936" s="1">
        <v>2</v>
      </c>
      <c r="B936" s="1">
        <v>61</v>
      </c>
      <c r="C936" s="1">
        <v>61002</v>
      </c>
      <c r="D936" s="1">
        <v>0</v>
      </c>
      <c r="E936" s="1">
        <v>11009</v>
      </c>
      <c r="F936" s="1">
        <v>4733</v>
      </c>
      <c r="G936" s="1" t="s">
        <v>406</v>
      </c>
      <c r="H936" s="1">
        <v>45003</v>
      </c>
      <c r="I936" s="1" t="s">
        <v>126</v>
      </c>
      <c r="J936" s="2">
        <v>19747502</v>
      </c>
      <c r="K936" s="2">
        <v>1000000</v>
      </c>
      <c r="L936" s="2">
        <v>1000000</v>
      </c>
      <c r="M936" s="1">
        <v>0</v>
      </c>
    </row>
    <row r="937" spans="1:13">
      <c r="A937" s="1">
        <v>2</v>
      </c>
      <c r="B937" s="1">
        <v>61</v>
      </c>
      <c r="C937" s="1">
        <v>61002</v>
      </c>
      <c r="D937" s="1">
        <v>0</v>
      </c>
      <c r="E937" s="1">
        <v>11009</v>
      </c>
      <c r="F937" s="1">
        <v>6360</v>
      </c>
      <c r="G937" s="1" t="s">
        <v>101</v>
      </c>
      <c r="H937" s="1">
        <v>45130</v>
      </c>
      <c r="I937" s="1" t="s">
        <v>102</v>
      </c>
      <c r="J937" s="2">
        <v>2608288</v>
      </c>
      <c r="K937" s="2">
        <v>407570</v>
      </c>
      <c r="L937" s="1">
        <v>0</v>
      </c>
      <c r="M937" s="1">
        <v>0</v>
      </c>
    </row>
    <row r="938" spans="1:13">
      <c r="J938" s="1" t="s">
        <v>25</v>
      </c>
      <c r="K938" s="1" t="s">
        <v>25</v>
      </c>
      <c r="L938" s="1" t="s">
        <v>25</v>
      </c>
      <c r="M938" s="1" t="s">
        <v>25</v>
      </c>
    </row>
    <row r="939" spans="1:13">
      <c r="G939" s="1" t="s">
        <v>103</v>
      </c>
      <c r="J939" s="5">
        <v>95584822</v>
      </c>
      <c r="K939" s="2">
        <v>37350730</v>
      </c>
      <c r="L939" s="2">
        <v>22147654</v>
      </c>
      <c r="M939" s="2">
        <v>415458134.04000002</v>
      </c>
    </row>
    <row r="940" spans="1:13">
      <c r="J940" s="1" t="s">
        <v>25</v>
      </c>
      <c r="K940" s="1" t="s">
        <v>25</v>
      </c>
      <c r="L940" s="1" t="s">
        <v>25</v>
      </c>
      <c r="M940" s="1" t="s">
        <v>25</v>
      </c>
    </row>
    <row r="941" spans="1:13">
      <c r="J941" s="1" t="s">
        <v>495</v>
      </c>
      <c r="M941" s="1" t="s">
        <v>55</v>
      </c>
    </row>
    <row r="942" spans="1:13">
      <c r="J942" s="1" t="s">
        <v>496</v>
      </c>
      <c r="M942" s="1" t="s">
        <v>1</v>
      </c>
    </row>
    <row r="943" spans="1:13">
      <c r="J943" s="1" t="s">
        <v>490</v>
      </c>
    </row>
    <row r="945" spans="1:13">
      <c r="A945" s="1" t="s">
        <v>56</v>
      </c>
      <c r="B945" s="1" t="s">
        <v>57</v>
      </c>
      <c r="C945" s="1" t="s">
        <v>2</v>
      </c>
    </row>
    <row r="946" spans="1:13">
      <c r="A946" s="1" t="s">
        <v>58</v>
      </c>
      <c r="B946" s="1" t="s">
        <v>59</v>
      </c>
      <c r="C946" s="1" t="s">
        <v>60</v>
      </c>
      <c r="D946" s="1" t="s">
        <v>616</v>
      </c>
      <c r="E946" s="1" t="s">
        <v>617</v>
      </c>
      <c r="F946" s="1" t="s">
        <v>618</v>
      </c>
      <c r="G946" s="1" t="s">
        <v>619</v>
      </c>
      <c r="H946" s="1" t="s">
        <v>620</v>
      </c>
      <c r="I946" s="1" t="s">
        <v>611</v>
      </c>
    </row>
    <row r="947" spans="1:13">
      <c r="A947" s="1" t="s">
        <v>8</v>
      </c>
      <c r="B947" s="1" t="s">
        <v>65</v>
      </c>
      <c r="C947" s="1" t="s">
        <v>66</v>
      </c>
      <c r="D947" s="1" t="s">
        <v>67</v>
      </c>
      <c r="E947" s="1" t="s">
        <v>12</v>
      </c>
      <c r="F947" s="1" t="s">
        <v>68</v>
      </c>
      <c r="G947" s="1" t="s">
        <v>69</v>
      </c>
      <c r="H947" s="1" t="s">
        <v>13</v>
      </c>
      <c r="I947" s="1" t="s">
        <v>70</v>
      </c>
      <c r="J947" s="1" t="s">
        <v>14</v>
      </c>
      <c r="K947" s="1" t="s">
        <v>14</v>
      </c>
      <c r="L947" s="1" t="s">
        <v>15</v>
      </c>
      <c r="M947" s="1" t="s">
        <v>15</v>
      </c>
    </row>
    <row r="948" spans="1:13">
      <c r="A948" s="1" t="s">
        <v>16</v>
      </c>
      <c r="B948" s="1" t="s">
        <v>71</v>
      </c>
      <c r="C948" s="1" t="s">
        <v>19</v>
      </c>
      <c r="D948" s="1" t="s">
        <v>71</v>
      </c>
      <c r="E948" s="1" t="s">
        <v>20</v>
      </c>
      <c r="F948" s="1" t="s">
        <v>71</v>
      </c>
      <c r="G948" s="1" t="s">
        <v>72</v>
      </c>
      <c r="H948" s="1" t="s">
        <v>18</v>
      </c>
      <c r="I948" s="1" t="s">
        <v>73</v>
      </c>
      <c r="J948" s="1" t="s">
        <v>491</v>
      </c>
      <c r="K948" s="1" t="s">
        <v>492</v>
      </c>
      <c r="L948" s="1" t="s">
        <v>493</v>
      </c>
      <c r="M948" s="1" t="s">
        <v>494</v>
      </c>
    </row>
    <row r="949" spans="1:13">
      <c r="B949" s="1" t="s">
        <v>21</v>
      </c>
      <c r="C949" s="1" t="s">
        <v>74</v>
      </c>
      <c r="D949" s="1" t="s">
        <v>75</v>
      </c>
      <c r="E949" s="1" t="s">
        <v>76</v>
      </c>
    </row>
    <row r="950" spans="1:13">
      <c r="A950" s="1">
        <v>2</v>
      </c>
      <c r="B950" s="1">
        <v>62</v>
      </c>
      <c r="C950" s="1">
        <v>62002</v>
      </c>
      <c r="D950" s="1">
        <v>0</v>
      </c>
      <c r="E950" s="1">
        <v>11037</v>
      </c>
      <c r="F950" s="1">
        <v>2650</v>
      </c>
      <c r="G950" s="1" t="s">
        <v>115</v>
      </c>
      <c r="H950" s="1">
        <v>45001</v>
      </c>
      <c r="I950" s="1" t="s">
        <v>78</v>
      </c>
      <c r="J950" s="2">
        <v>1000000</v>
      </c>
      <c r="K950" s="2">
        <v>1000000</v>
      </c>
      <c r="L950" s="2">
        <v>959000</v>
      </c>
      <c r="M950" s="1" t="s">
        <v>407</v>
      </c>
    </row>
    <row r="951" spans="1:13">
      <c r="A951" s="1">
        <v>2</v>
      </c>
      <c r="B951" s="1">
        <v>62</v>
      </c>
      <c r="C951" s="1">
        <v>62002</v>
      </c>
      <c r="D951" s="1">
        <v>0</v>
      </c>
      <c r="E951" s="1">
        <v>11037</v>
      </c>
      <c r="F951" s="1">
        <v>6360</v>
      </c>
      <c r="G951" s="1" t="s">
        <v>101</v>
      </c>
      <c r="H951" s="1">
        <v>45130</v>
      </c>
      <c r="I951" s="1" t="s">
        <v>102</v>
      </c>
      <c r="J951" s="1">
        <v>0</v>
      </c>
      <c r="K951" s="1">
        <v>0</v>
      </c>
      <c r="L951" s="1">
        <v>0</v>
      </c>
      <c r="M951" s="2">
        <v>165000</v>
      </c>
    </row>
    <row r="952" spans="1:13">
      <c r="J952" s="1" t="s">
        <v>25</v>
      </c>
      <c r="K952" s="1" t="s">
        <v>25</v>
      </c>
      <c r="L952" s="1" t="s">
        <v>25</v>
      </c>
      <c r="M952" s="1" t="s">
        <v>25</v>
      </c>
    </row>
    <row r="953" spans="1:13">
      <c r="G953" s="1" t="s">
        <v>103</v>
      </c>
      <c r="J953" s="5">
        <v>1000000</v>
      </c>
      <c r="K953" s="2">
        <v>1000000</v>
      </c>
      <c r="L953" s="2">
        <v>959000</v>
      </c>
      <c r="M953" s="1">
        <v>0</v>
      </c>
    </row>
    <row r="954" spans="1:13">
      <c r="J954" s="1" t="s">
        <v>25</v>
      </c>
      <c r="K954" s="1" t="s">
        <v>25</v>
      </c>
      <c r="L954" s="1" t="s">
        <v>25</v>
      </c>
      <c r="M954" s="1" t="s">
        <v>25</v>
      </c>
    </row>
    <row r="955" spans="1:13">
      <c r="J955" s="1" t="s">
        <v>495</v>
      </c>
      <c r="M955" s="1" t="s">
        <v>55</v>
      </c>
    </row>
    <row r="956" spans="1:13">
      <c r="J956" s="1" t="s">
        <v>496</v>
      </c>
      <c r="M956" s="1" t="s">
        <v>1</v>
      </c>
    </row>
    <row r="957" spans="1:13">
      <c r="J957" s="1" t="s">
        <v>490</v>
      </c>
    </row>
    <row r="959" spans="1:13">
      <c r="A959" s="1" t="s">
        <v>56</v>
      </c>
      <c r="B959" s="1" t="s">
        <v>57</v>
      </c>
      <c r="C959" s="1" t="s">
        <v>2</v>
      </c>
    </row>
    <row r="960" spans="1:13">
      <c r="A960" s="1" t="s">
        <v>58</v>
      </c>
      <c r="B960" s="1" t="s">
        <v>59</v>
      </c>
      <c r="C960" s="1" t="s">
        <v>60</v>
      </c>
      <c r="D960" s="1" t="s">
        <v>612</v>
      </c>
      <c r="E960" s="1" t="s">
        <v>592</v>
      </c>
      <c r="F960" s="1" t="s">
        <v>593</v>
      </c>
      <c r="G960" s="1" t="s">
        <v>613</v>
      </c>
      <c r="H960" s="1" t="s">
        <v>614</v>
      </c>
      <c r="I960" s="1" t="s">
        <v>615</v>
      </c>
    </row>
    <row r="961" spans="1:13">
      <c r="A961" s="1" t="s">
        <v>8</v>
      </c>
      <c r="B961" s="1" t="s">
        <v>65</v>
      </c>
      <c r="C961" s="1" t="s">
        <v>66</v>
      </c>
      <c r="D961" s="1" t="s">
        <v>67</v>
      </c>
      <c r="E961" s="1" t="s">
        <v>12</v>
      </c>
      <c r="F961" s="1" t="s">
        <v>68</v>
      </c>
      <c r="G961" s="1" t="s">
        <v>69</v>
      </c>
      <c r="H961" s="1" t="s">
        <v>13</v>
      </c>
      <c r="I961" s="1" t="s">
        <v>70</v>
      </c>
      <c r="J961" s="1" t="s">
        <v>14</v>
      </c>
      <c r="K961" s="1" t="s">
        <v>14</v>
      </c>
      <c r="L961" s="1" t="s">
        <v>15</v>
      </c>
      <c r="M961" s="1" t="s">
        <v>15</v>
      </c>
    </row>
    <row r="962" spans="1:13">
      <c r="A962" s="1" t="s">
        <v>16</v>
      </c>
      <c r="B962" s="1" t="s">
        <v>71</v>
      </c>
      <c r="C962" s="1" t="s">
        <v>19</v>
      </c>
      <c r="D962" s="1" t="s">
        <v>71</v>
      </c>
      <c r="E962" s="1" t="s">
        <v>20</v>
      </c>
      <c r="F962" s="1" t="s">
        <v>71</v>
      </c>
      <c r="G962" s="1" t="s">
        <v>72</v>
      </c>
      <c r="H962" s="1" t="s">
        <v>18</v>
      </c>
      <c r="I962" s="1" t="s">
        <v>73</v>
      </c>
      <c r="J962" s="1" t="s">
        <v>491</v>
      </c>
      <c r="K962" s="1" t="s">
        <v>492</v>
      </c>
      <c r="L962" s="1" t="s">
        <v>493</v>
      </c>
      <c r="M962" s="1" t="s">
        <v>494</v>
      </c>
    </row>
    <row r="963" spans="1:13">
      <c r="B963" s="1" t="s">
        <v>21</v>
      </c>
      <c r="C963" s="1" t="s">
        <v>74</v>
      </c>
      <c r="D963" s="1" t="s">
        <v>75</v>
      </c>
      <c r="E963" s="1" t="s">
        <v>76</v>
      </c>
    </row>
    <row r="964" spans="1:13">
      <c r="A964" s="1">
        <v>2</v>
      </c>
      <c r="B964" s="1">
        <v>65</v>
      </c>
      <c r="C964" s="1">
        <v>65002</v>
      </c>
      <c r="D964" s="1">
        <v>0</v>
      </c>
      <c r="E964" s="1">
        <v>11009</v>
      </c>
      <c r="F964" s="1">
        <v>6129</v>
      </c>
      <c r="G964" s="1" t="s">
        <v>167</v>
      </c>
      <c r="H964" s="1">
        <v>45001</v>
      </c>
      <c r="I964" s="1" t="s">
        <v>78</v>
      </c>
      <c r="J964" s="2">
        <v>128495208</v>
      </c>
      <c r="K964" s="2">
        <v>154158625</v>
      </c>
      <c r="L964" s="2">
        <v>83287668.75</v>
      </c>
      <c r="M964" s="2">
        <v>152370067.28999999</v>
      </c>
    </row>
    <row r="965" spans="1:13">
      <c r="A965" s="1">
        <v>2</v>
      </c>
      <c r="B965" s="1">
        <v>65</v>
      </c>
      <c r="C965" s="1">
        <v>65002</v>
      </c>
      <c r="D965" s="1">
        <v>0</v>
      </c>
      <c r="E965" s="1">
        <v>11009</v>
      </c>
      <c r="F965" s="1">
        <v>6291</v>
      </c>
      <c r="G965" s="1" t="s">
        <v>408</v>
      </c>
      <c r="H965" s="1">
        <v>45024</v>
      </c>
      <c r="I965" s="1" t="s">
        <v>174</v>
      </c>
      <c r="J965" s="2">
        <v>15000000</v>
      </c>
      <c r="K965" s="2">
        <v>10000000</v>
      </c>
      <c r="L965" s="2">
        <v>10000000</v>
      </c>
      <c r="M965" s="2">
        <v>9900000</v>
      </c>
    </row>
    <row r="966" spans="1:13">
      <c r="A966" s="1">
        <v>2</v>
      </c>
      <c r="B966" s="1">
        <v>65</v>
      </c>
      <c r="C966" s="1">
        <v>65002</v>
      </c>
      <c r="D966" s="1">
        <v>0</v>
      </c>
      <c r="E966" s="1">
        <v>11009</v>
      </c>
      <c r="F966" s="1">
        <v>4722</v>
      </c>
      <c r="G966" s="1" t="s">
        <v>275</v>
      </c>
      <c r="H966" s="1">
        <v>45130</v>
      </c>
      <c r="I966" s="1" t="s">
        <v>102</v>
      </c>
      <c r="J966" s="2">
        <v>3679364</v>
      </c>
      <c r="K966" s="2">
        <v>4209196</v>
      </c>
      <c r="L966" s="1">
        <v>0</v>
      </c>
      <c r="M966" s="1">
        <v>0</v>
      </c>
    </row>
    <row r="967" spans="1:13">
      <c r="J967" s="1" t="s">
        <v>25</v>
      </c>
      <c r="K967" s="1" t="s">
        <v>25</v>
      </c>
      <c r="L967" s="1" t="s">
        <v>25</v>
      </c>
      <c r="M967" s="1" t="s">
        <v>25</v>
      </c>
    </row>
    <row r="968" spans="1:13">
      <c r="G968" s="1" t="s">
        <v>103</v>
      </c>
      <c r="J968" s="5">
        <v>147174572</v>
      </c>
      <c r="K968" s="2">
        <v>168367821</v>
      </c>
      <c r="L968" s="2">
        <v>93287668.75</v>
      </c>
      <c r="M968" s="2">
        <v>162270067.28999999</v>
      </c>
    </row>
    <row r="969" spans="1:13">
      <c r="J969" s="1" t="s">
        <v>25</v>
      </c>
      <c r="K969" s="1" t="s">
        <v>25</v>
      </c>
      <c r="L969" s="1" t="s">
        <v>25</v>
      </c>
      <c r="M969" s="1" t="s">
        <v>25</v>
      </c>
    </row>
    <row r="970" spans="1:13">
      <c r="J970" s="1" t="s">
        <v>495</v>
      </c>
      <c r="M970" s="1" t="s">
        <v>55</v>
      </c>
    </row>
    <row r="971" spans="1:13">
      <c r="J971" s="1" t="s">
        <v>496</v>
      </c>
      <c r="M971" s="1" t="s">
        <v>1</v>
      </c>
    </row>
    <row r="972" spans="1:13">
      <c r="J972" s="1" t="s">
        <v>490</v>
      </c>
    </row>
    <row r="974" spans="1:13">
      <c r="A974" s="1" t="s">
        <v>56</v>
      </c>
      <c r="B974" s="1" t="s">
        <v>57</v>
      </c>
      <c r="C974" s="1" t="s">
        <v>2</v>
      </c>
    </row>
    <row r="975" spans="1:13">
      <c r="A975" s="1" t="s">
        <v>58</v>
      </c>
      <c r="B975" s="1" t="s">
        <v>59</v>
      </c>
      <c r="C975" s="1" t="s">
        <v>60</v>
      </c>
      <c r="D975" s="1" t="s">
        <v>607</v>
      </c>
      <c r="E975" s="1" t="s">
        <v>608</v>
      </c>
      <c r="F975" s="1" t="s">
        <v>609</v>
      </c>
      <c r="G975" s="1" t="s">
        <v>610</v>
      </c>
      <c r="H975" s="1" t="s">
        <v>611</v>
      </c>
    </row>
    <row r="976" spans="1:13">
      <c r="A976" s="1" t="s">
        <v>8</v>
      </c>
      <c r="B976" s="1" t="s">
        <v>65</v>
      </c>
      <c r="C976" s="1" t="s">
        <v>66</v>
      </c>
      <c r="D976" s="1" t="s">
        <v>67</v>
      </c>
      <c r="E976" s="1" t="s">
        <v>12</v>
      </c>
      <c r="F976" s="1" t="s">
        <v>68</v>
      </c>
      <c r="G976" s="1" t="s">
        <v>69</v>
      </c>
      <c r="H976" s="1" t="s">
        <v>13</v>
      </c>
      <c r="I976" s="1" t="s">
        <v>70</v>
      </c>
      <c r="J976" s="1" t="s">
        <v>14</v>
      </c>
      <c r="K976" s="1" t="s">
        <v>14</v>
      </c>
      <c r="L976" s="1" t="s">
        <v>15</v>
      </c>
      <c r="M976" s="1" t="s">
        <v>15</v>
      </c>
    </row>
    <row r="977" spans="1:13">
      <c r="A977" s="1" t="s">
        <v>16</v>
      </c>
      <c r="B977" s="1" t="s">
        <v>71</v>
      </c>
      <c r="C977" s="1" t="s">
        <v>19</v>
      </c>
      <c r="D977" s="1" t="s">
        <v>71</v>
      </c>
      <c r="E977" s="1" t="s">
        <v>20</v>
      </c>
      <c r="F977" s="1" t="s">
        <v>71</v>
      </c>
      <c r="G977" s="1" t="s">
        <v>72</v>
      </c>
      <c r="H977" s="1" t="s">
        <v>18</v>
      </c>
      <c r="I977" s="1" t="s">
        <v>73</v>
      </c>
      <c r="J977" s="1" t="s">
        <v>491</v>
      </c>
      <c r="K977" s="1" t="s">
        <v>492</v>
      </c>
      <c r="L977" s="1" t="s">
        <v>493</v>
      </c>
      <c r="M977" s="1" t="s">
        <v>494</v>
      </c>
    </row>
    <row r="978" spans="1:13">
      <c r="B978" s="1" t="s">
        <v>21</v>
      </c>
      <c r="C978" s="1" t="s">
        <v>74</v>
      </c>
      <c r="D978" s="1" t="s">
        <v>75</v>
      </c>
      <c r="E978" s="1" t="s">
        <v>76</v>
      </c>
    </row>
    <row r="979" spans="1:13">
      <c r="A979" s="1">
        <v>2</v>
      </c>
      <c r="B979" s="1">
        <v>66</v>
      </c>
      <c r="C979" s="1">
        <v>66002</v>
      </c>
      <c r="D979" s="1">
        <v>0</v>
      </c>
      <c r="E979" s="1">
        <v>11009</v>
      </c>
      <c r="F979" s="1">
        <v>0</v>
      </c>
      <c r="G979" s="1" t="s">
        <v>79</v>
      </c>
      <c r="H979" s="1">
        <v>45011</v>
      </c>
      <c r="I979" s="1" t="s">
        <v>172</v>
      </c>
      <c r="J979" s="2">
        <v>16500000</v>
      </c>
      <c r="K979" s="2">
        <v>1500000</v>
      </c>
      <c r="L979" s="2">
        <v>1500000</v>
      </c>
      <c r="M979" s="2">
        <v>340500</v>
      </c>
    </row>
    <row r="980" spans="1:13">
      <c r="A980" s="1">
        <v>2</v>
      </c>
      <c r="B980" s="1">
        <v>66</v>
      </c>
      <c r="C980" s="1">
        <v>66002</v>
      </c>
      <c r="D980" s="1">
        <v>0</v>
      </c>
      <c r="E980" s="1">
        <v>11009</v>
      </c>
      <c r="F980" s="1">
        <v>0</v>
      </c>
      <c r="G980" s="1" t="s">
        <v>79</v>
      </c>
      <c r="H980" s="1">
        <v>45079</v>
      </c>
      <c r="I980" s="1" t="s">
        <v>133</v>
      </c>
      <c r="J980" s="2">
        <v>276273125</v>
      </c>
      <c r="K980" s="1">
        <v>0</v>
      </c>
      <c r="L980" s="1">
        <v>0</v>
      </c>
      <c r="M980" s="2">
        <v>799171374.46000004</v>
      </c>
    </row>
    <row r="981" spans="1:13">
      <c r="A981" s="1">
        <v>2</v>
      </c>
      <c r="B981" s="1">
        <v>66</v>
      </c>
      <c r="C981" s="1">
        <v>66002</v>
      </c>
      <c r="D981" s="1">
        <v>0</v>
      </c>
      <c r="E981" s="1">
        <v>11009</v>
      </c>
      <c r="F981" s="1">
        <v>2737</v>
      </c>
      <c r="G981" s="1" t="s">
        <v>409</v>
      </c>
      <c r="H981" s="1">
        <v>45102</v>
      </c>
      <c r="I981" s="1" t="s">
        <v>137</v>
      </c>
      <c r="J981" s="2">
        <v>42700000</v>
      </c>
      <c r="K981" s="1">
        <v>0</v>
      </c>
      <c r="L981" s="1">
        <v>0</v>
      </c>
      <c r="M981" s="2">
        <v>14415469</v>
      </c>
    </row>
    <row r="982" spans="1:13">
      <c r="A982" s="1">
        <v>2</v>
      </c>
      <c r="B982" s="1">
        <v>66</v>
      </c>
      <c r="C982" s="1">
        <v>66002</v>
      </c>
      <c r="D982" s="1">
        <v>0</v>
      </c>
      <c r="E982" s="1">
        <v>11009</v>
      </c>
      <c r="F982" s="1">
        <v>2738</v>
      </c>
      <c r="G982" s="1" t="s">
        <v>410</v>
      </c>
      <c r="H982" s="1">
        <v>45102</v>
      </c>
      <c r="I982" s="1" t="s">
        <v>137</v>
      </c>
      <c r="J982" s="1">
        <v>0</v>
      </c>
      <c r="K982" s="2">
        <v>373314546</v>
      </c>
      <c r="L982" s="2">
        <v>372707889.07999998</v>
      </c>
      <c r="M982" s="2">
        <v>18000000</v>
      </c>
    </row>
    <row r="983" spans="1:13">
      <c r="A983" s="1">
        <v>2</v>
      </c>
      <c r="B983" s="1">
        <v>66</v>
      </c>
      <c r="C983" s="1">
        <v>66002</v>
      </c>
      <c r="D983" s="1">
        <v>0</v>
      </c>
      <c r="E983" s="1">
        <v>11009</v>
      </c>
      <c r="F983" s="1">
        <v>2739</v>
      </c>
      <c r="G983" s="1" t="s">
        <v>411</v>
      </c>
      <c r="H983" s="1">
        <v>45065</v>
      </c>
      <c r="I983" s="1" t="s">
        <v>412</v>
      </c>
      <c r="J983" s="2">
        <v>2500000</v>
      </c>
      <c r="K983" s="2">
        <v>2500000</v>
      </c>
      <c r="L983" s="2">
        <v>2499736</v>
      </c>
      <c r="M983" s="2">
        <v>3417919</v>
      </c>
    </row>
    <row r="984" spans="1:13">
      <c r="A984" s="1">
        <v>2</v>
      </c>
      <c r="B984" s="1">
        <v>66</v>
      </c>
      <c r="C984" s="1">
        <v>66002</v>
      </c>
      <c r="D984" s="1">
        <v>0</v>
      </c>
      <c r="E984" s="1">
        <v>11009</v>
      </c>
      <c r="F984" s="1">
        <v>2741</v>
      </c>
      <c r="G984" s="1" t="s">
        <v>413</v>
      </c>
      <c r="H984" s="1">
        <v>45001</v>
      </c>
      <c r="I984" s="1" t="s">
        <v>78</v>
      </c>
      <c r="J984" s="2">
        <v>10000000</v>
      </c>
      <c r="K984" s="1">
        <v>0</v>
      </c>
      <c r="L984" s="1">
        <v>0</v>
      </c>
      <c r="M984" s="2">
        <v>259093325</v>
      </c>
    </row>
    <row r="985" spans="1:13">
      <c r="A985" s="1">
        <v>2</v>
      </c>
      <c r="B985" s="1">
        <v>66</v>
      </c>
      <c r="C985" s="1">
        <v>66002</v>
      </c>
      <c r="D985" s="1">
        <v>0</v>
      </c>
      <c r="E985" s="1">
        <v>11009</v>
      </c>
      <c r="F985" s="1">
        <v>6360</v>
      </c>
      <c r="G985" s="1" t="s">
        <v>101</v>
      </c>
      <c r="H985" s="1">
        <v>45130</v>
      </c>
      <c r="I985" s="1" t="s">
        <v>102</v>
      </c>
      <c r="J985" s="2">
        <v>8922388</v>
      </c>
      <c r="K985" s="2">
        <v>9674732</v>
      </c>
      <c r="L985" s="2">
        <v>7539350</v>
      </c>
      <c r="M985" s="1">
        <v>0</v>
      </c>
    </row>
    <row r="986" spans="1:13">
      <c r="J986" s="1" t="s">
        <v>25</v>
      </c>
      <c r="K986" s="1" t="s">
        <v>25</v>
      </c>
      <c r="L986" s="1" t="s">
        <v>25</v>
      </c>
      <c r="M986" s="1" t="s">
        <v>25</v>
      </c>
    </row>
    <row r="987" spans="1:13">
      <c r="G987" s="1" t="s">
        <v>103</v>
      </c>
      <c r="J987" s="5">
        <v>356895513</v>
      </c>
      <c r="K987" s="2">
        <v>386989278</v>
      </c>
      <c r="L987" s="2">
        <v>384246975.07999998</v>
      </c>
      <c r="M987" s="2">
        <v>1094438587.46</v>
      </c>
    </row>
    <row r="988" spans="1:13">
      <c r="J988" s="1" t="s">
        <v>25</v>
      </c>
      <c r="K988" s="1" t="s">
        <v>25</v>
      </c>
      <c r="L988" s="1" t="s">
        <v>25</v>
      </c>
      <c r="M988" s="1" t="s">
        <v>25</v>
      </c>
    </row>
    <row r="989" spans="1:13">
      <c r="J989" s="1" t="s">
        <v>495</v>
      </c>
      <c r="M989" s="1" t="s">
        <v>55</v>
      </c>
    </row>
    <row r="990" spans="1:13">
      <c r="J990" s="1" t="s">
        <v>496</v>
      </c>
      <c r="M990" s="1" t="s">
        <v>1</v>
      </c>
    </row>
    <row r="991" spans="1:13">
      <c r="J991" s="1" t="s">
        <v>490</v>
      </c>
    </row>
    <row r="993" spans="1:13">
      <c r="A993" s="1" t="s">
        <v>56</v>
      </c>
      <c r="B993" s="1" t="s">
        <v>57</v>
      </c>
      <c r="C993" s="1" t="s">
        <v>2</v>
      </c>
    </row>
    <row r="994" spans="1:13">
      <c r="A994" s="1" t="s">
        <v>58</v>
      </c>
      <c r="B994" s="1" t="s">
        <v>59</v>
      </c>
      <c r="C994" s="1" t="s">
        <v>60</v>
      </c>
      <c r="D994" s="1" t="s">
        <v>602</v>
      </c>
      <c r="E994" s="1" t="s">
        <v>603</v>
      </c>
      <c r="F994" s="1" t="s">
        <v>604</v>
      </c>
      <c r="G994" s="1" t="s">
        <v>605</v>
      </c>
      <c r="H994" s="1" t="s">
        <v>606</v>
      </c>
    </row>
    <row r="995" spans="1:13">
      <c r="A995" s="1" t="s">
        <v>8</v>
      </c>
      <c r="B995" s="1" t="s">
        <v>65</v>
      </c>
      <c r="C995" s="1" t="s">
        <v>66</v>
      </c>
      <c r="D995" s="1" t="s">
        <v>67</v>
      </c>
      <c r="E995" s="1" t="s">
        <v>12</v>
      </c>
      <c r="F995" s="1" t="s">
        <v>68</v>
      </c>
      <c r="G995" s="1" t="s">
        <v>69</v>
      </c>
      <c r="H995" s="1" t="s">
        <v>13</v>
      </c>
      <c r="I995" s="1" t="s">
        <v>70</v>
      </c>
      <c r="J995" s="1" t="s">
        <v>14</v>
      </c>
      <c r="K995" s="1" t="s">
        <v>14</v>
      </c>
      <c r="L995" s="1" t="s">
        <v>15</v>
      </c>
      <c r="M995" s="1" t="s">
        <v>15</v>
      </c>
    </row>
    <row r="996" spans="1:13">
      <c r="A996" s="1" t="s">
        <v>16</v>
      </c>
      <c r="B996" s="1" t="s">
        <v>71</v>
      </c>
      <c r="C996" s="1" t="s">
        <v>19</v>
      </c>
      <c r="D996" s="1" t="s">
        <v>71</v>
      </c>
      <c r="E996" s="1" t="s">
        <v>20</v>
      </c>
      <c r="F996" s="1" t="s">
        <v>71</v>
      </c>
      <c r="G996" s="1" t="s">
        <v>72</v>
      </c>
      <c r="H996" s="1" t="s">
        <v>18</v>
      </c>
      <c r="I996" s="1" t="s">
        <v>73</v>
      </c>
      <c r="J996" s="1" t="s">
        <v>491</v>
      </c>
      <c r="K996" s="1" t="s">
        <v>492</v>
      </c>
      <c r="L996" s="1" t="s">
        <v>493</v>
      </c>
      <c r="M996" s="1" t="s">
        <v>494</v>
      </c>
    </row>
    <row r="997" spans="1:13">
      <c r="B997" s="1" t="s">
        <v>21</v>
      </c>
      <c r="C997" s="1" t="s">
        <v>74</v>
      </c>
      <c r="D997" s="1" t="s">
        <v>75</v>
      </c>
      <c r="E997" s="1" t="s">
        <v>76</v>
      </c>
    </row>
    <row r="998" spans="1:13">
      <c r="A998" s="1">
        <v>2</v>
      </c>
      <c r="B998" s="1">
        <v>67</v>
      </c>
      <c r="C998" s="1">
        <v>67002</v>
      </c>
      <c r="D998" s="1">
        <v>0</v>
      </c>
      <c r="E998" s="1">
        <v>6999</v>
      </c>
      <c r="F998" s="1">
        <v>4608</v>
      </c>
      <c r="G998" s="1" t="s">
        <v>291</v>
      </c>
      <c r="H998" s="1">
        <v>45016</v>
      </c>
      <c r="I998" s="1" t="s">
        <v>276</v>
      </c>
      <c r="J998" s="2">
        <v>6500000000</v>
      </c>
      <c r="K998" s="2">
        <v>10000000000</v>
      </c>
      <c r="L998" s="2">
        <v>7706105607.4399996</v>
      </c>
      <c r="M998" s="2">
        <v>7350281235.8900003</v>
      </c>
    </row>
    <row r="999" spans="1:13">
      <c r="A999" s="1">
        <v>2</v>
      </c>
      <c r="B999" s="1">
        <v>67</v>
      </c>
      <c r="C999" s="1">
        <v>67002</v>
      </c>
      <c r="D999" s="1">
        <v>0</v>
      </c>
      <c r="E999" s="1">
        <v>6999</v>
      </c>
      <c r="F999" s="1">
        <v>4608</v>
      </c>
      <c r="G999" s="1" t="s">
        <v>291</v>
      </c>
      <c r="H999" s="1">
        <v>45065</v>
      </c>
      <c r="I999" s="1" t="s">
        <v>412</v>
      </c>
      <c r="J999" s="2">
        <v>190000000</v>
      </c>
      <c r="K999" s="2">
        <v>159002651</v>
      </c>
      <c r="L999" s="2">
        <v>158981619.5</v>
      </c>
      <c r="M999" s="1">
        <v>0</v>
      </c>
    </row>
    <row r="1000" spans="1:13">
      <c r="A1000" s="1">
        <v>2</v>
      </c>
      <c r="B1000" s="1">
        <v>67</v>
      </c>
      <c r="C1000" s="1">
        <v>67002</v>
      </c>
      <c r="D1000" s="1">
        <v>0</v>
      </c>
      <c r="E1000" s="1">
        <v>6999</v>
      </c>
      <c r="F1000" s="1">
        <v>6408</v>
      </c>
      <c r="G1000" s="1" t="s">
        <v>258</v>
      </c>
      <c r="H1000" s="1">
        <v>45018</v>
      </c>
      <c r="I1000" s="1" t="s">
        <v>84</v>
      </c>
      <c r="J1000" s="2">
        <v>5000000</v>
      </c>
      <c r="K1000" s="1">
        <v>0</v>
      </c>
      <c r="L1000" s="1">
        <v>0</v>
      </c>
      <c r="M1000" s="1">
        <v>0</v>
      </c>
    </row>
    <row r="1001" spans="1:13">
      <c r="A1001" s="1">
        <v>2</v>
      </c>
      <c r="B1001" s="1">
        <v>67</v>
      </c>
      <c r="C1001" s="1">
        <v>67002</v>
      </c>
      <c r="D1001" s="1">
        <v>0</v>
      </c>
      <c r="E1001" s="1">
        <v>11009</v>
      </c>
      <c r="F1001" s="1">
        <v>0</v>
      </c>
      <c r="G1001" s="1" t="s">
        <v>79</v>
      </c>
      <c r="H1001" s="1">
        <v>45079</v>
      </c>
      <c r="I1001" s="1" t="s">
        <v>133</v>
      </c>
      <c r="J1001" s="1">
        <v>0</v>
      </c>
      <c r="K1001" s="1">
        <v>0</v>
      </c>
      <c r="L1001" s="1">
        <v>0</v>
      </c>
      <c r="M1001" s="2">
        <v>3455909133.3600001</v>
      </c>
    </row>
    <row r="1002" spans="1:13">
      <c r="A1002" s="1">
        <v>2</v>
      </c>
      <c r="B1002" s="1">
        <v>67</v>
      </c>
      <c r="C1002" s="1">
        <v>67002</v>
      </c>
      <c r="D1002" s="1">
        <v>0</v>
      </c>
      <c r="E1002" s="1">
        <v>11009</v>
      </c>
      <c r="F1002" s="1">
        <v>901</v>
      </c>
      <c r="G1002" s="1" t="s">
        <v>414</v>
      </c>
      <c r="H1002" s="1">
        <v>45021</v>
      </c>
      <c r="I1002" s="1" t="s">
        <v>367</v>
      </c>
      <c r="J1002" s="1">
        <v>0</v>
      </c>
      <c r="K1002" s="2">
        <v>20000000</v>
      </c>
      <c r="L1002" s="2">
        <v>20000000</v>
      </c>
      <c r="M1002" s="2">
        <v>45881350</v>
      </c>
    </row>
    <row r="1003" spans="1:13">
      <c r="A1003" s="1">
        <v>2</v>
      </c>
      <c r="B1003" s="1">
        <v>67</v>
      </c>
      <c r="C1003" s="1">
        <v>67002</v>
      </c>
      <c r="D1003" s="1">
        <v>0</v>
      </c>
      <c r="E1003" s="1">
        <v>11009</v>
      </c>
      <c r="F1003" s="1">
        <v>2451</v>
      </c>
      <c r="G1003" s="1" t="s">
        <v>218</v>
      </c>
      <c r="H1003" s="1">
        <v>45002</v>
      </c>
      <c r="I1003" s="1" t="s">
        <v>149</v>
      </c>
      <c r="J1003" s="1">
        <v>0</v>
      </c>
      <c r="K1003" s="1">
        <v>0</v>
      </c>
      <c r="L1003" s="1">
        <v>0</v>
      </c>
      <c r="M1003" s="2">
        <v>207500</v>
      </c>
    </row>
    <row r="1004" spans="1:13">
      <c r="A1004" s="1">
        <v>2</v>
      </c>
      <c r="B1004" s="1">
        <v>67</v>
      </c>
      <c r="C1004" s="1">
        <v>67002</v>
      </c>
      <c r="D1004" s="1">
        <v>0</v>
      </c>
      <c r="E1004" s="1">
        <v>11009</v>
      </c>
      <c r="F1004" s="1">
        <v>4398</v>
      </c>
      <c r="G1004" s="1" t="s">
        <v>365</v>
      </c>
      <c r="H1004" s="1">
        <v>45095</v>
      </c>
      <c r="I1004" s="1" t="s">
        <v>163</v>
      </c>
      <c r="J1004" s="1">
        <v>0</v>
      </c>
      <c r="K1004" s="2">
        <v>50000000</v>
      </c>
      <c r="L1004" s="2">
        <v>26160000</v>
      </c>
      <c r="M1004" s="2">
        <v>11892402.5</v>
      </c>
    </row>
    <row r="1005" spans="1:13">
      <c r="A1005" s="1">
        <v>2</v>
      </c>
      <c r="B1005" s="1">
        <v>67</v>
      </c>
      <c r="C1005" s="1">
        <v>67002</v>
      </c>
      <c r="D1005" s="1">
        <v>0</v>
      </c>
      <c r="E1005" s="1">
        <v>8061</v>
      </c>
      <c r="F1005" s="1">
        <v>4742</v>
      </c>
      <c r="G1005" s="1" t="s">
        <v>415</v>
      </c>
      <c r="H1005" s="1">
        <v>45129</v>
      </c>
      <c r="I1005" s="1" t="s">
        <v>416</v>
      </c>
      <c r="J1005" s="1">
        <v>0</v>
      </c>
      <c r="K1005" s="2">
        <v>100000000</v>
      </c>
      <c r="L1005" s="2">
        <v>100000000</v>
      </c>
      <c r="M1005" s="1">
        <v>0</v>
      </c>
    </row>
    <row r="1006" spans="1:13">
      <c r="A1006" s="1">
        <v>2</v>
      </c>
      <c r="B1006" s="1">
        <v>67</v>
      </c>
      <c r="C1006" s="1">
        <v>67002</v>
      </c>
      <c r="D1006" s="1">
        <v>0</v>
      </c>
      <c r="E1006" s="1">
        <v>11009</v>
      </c>
      <c r="F1006" s="1">
        <v>6360</v>
      </c>
      <c r="G1006" s="1" t="s">
        <v>101</v>
      </c>
      <c r="H1006" s="1">
        <v>45130</v>
      </c>
      <c r="I1006" s="1" t="s">
        <v>102</v>
      </c>
      <c r="J1006" s="2">
        <v>5000000</v>
      </c>
      <c r="K1006" s="2">
        <v>8425000</v>
      </c>
      <c r="L1006" s="2">
        <v>5562100</v>
      </c>
      <c r="M1006" s="2">
        <v>240685645</v>
      </c>
    </row>
    <row r="1007" spans="1:13">
      <c r="J1007" s="1" t="s">
        <v>25</v>
      </c>
      <c r="K1007" s="1" t="s">
        <v>25</v>
      </c>
      <c r="L1007" s="1" t="s">
        <v>25</v>
      </c>
      <c r="M1007" s="1" t="s">
        <v>25</v>
      </c>
    </row>
    <row r="1008" spans="1:13">
      <c r="G1008" s="1" t="s">
        <v>103</v>
      </c>
      <c r="J1008" s="5">
        <v>6700000000</v>
      </c>
      <c r="K1008" s="2">
        <v>10337427651</v>
      </c>
      <c r="L1008" s="2">
        <v>8016809326.9399996</v>
      </c>
      <c r="M1008" s="2">
        <v>11104857266.75</v>
      </c>
    </row>
    <row r="1009" spans="1:13">
      <c r="J1009" s="1" t="s">
        <v>25</v>
      </c>
      <c r="K1009" s="1" t="s">
        <v>25</v>
      </c>
      <c r="L1009" s="1" t="s">
        <v>25</v>
      </c>
      <c r="M1009" s="1" t="s">
        <v>25</v>
      </c>
    </row>
    <row r="1010" spans="1:13">
      <c r="J1010" s="1" t="s">
        <v>495</v>
      </c>
      <c r="M1010" s="1" t="s">
        <v>55</v>
      </c>
    </row>
    <row r="1011" spans="1:13">
      <c r="J1011" s="1" t="s">
        <v>496</v>
      </c>
      <c r="M1011" s="1" t="s">
        <v>1</v>
      </c>
    </row>
    <row r="1012" spans="1:13">
      <c r="J1012" s="1" t="s">
        <v>490</v>
      </c>
    </row>
    <row r="1014" spans="1:13">
      <c r="A1014" s="1" t="s">
        <v>56</v>
      </c>
      <c r="B1014" s="1" t="s">
        <v>57</v>
      </c>
      <c r="C1014" s="1" t="s">
        <v>2</v>
      </c>
    </row>
    <row r="1015" spans="1:13">
      <c r="A1015" s="1" t="s">
        <v>58</v>
      </c>
      <c r="B1015" s="1" t="s">
        <v>59</v>
      </c>
      <c r="C1015" s="1" t="s">
        <v>60</v>
      </c>
      <c r="D1015" s="1" t="s">
        <v>598</v>
      </c>
      <c r="E1015" s="1" t="s">
        <v>599</v>
      </c>
      <c r="F1015" s="1" t="s">
        <v>600</v>
      </c>
      <c r="G1015" s="1" t="s">
        <v>601</v>
      </c>
    </row>
    <row r="1016" spans="1:13">
      <c r="A1016" s="1" t="s">
        <v>8</v>
      </c>
      <c r="B1016" s="1" t="s">
        <v>65</v>
      </c>
      <c r="C1016" s="1" t="s">
        <v>66</v>
      </c>
      <c r="D1016" s="1" t="s">
        <v>67</v>
      </c>
      <c r="E1016" s="1" t="s">
        <v>12</v>
      </c>
      <c r="F1016" s="1" t="s">
        <v>68</v>
      </c>
      <c r="G1016" s="1" t="s">
        <v>69</v>
      </c>
      <c r="H1016" s="1" t="s">
        <v>13</v>
      </c>
      <c r="I1016" s="1" t="s">
        <v>70</v>
      </c>
      <c r="J1016" s="1" t="s">
        <v>14</v>
      </c>
      <c r="K1016" s="1" t="s">
        <v>14</v>
      </c>
      <c r="L1016" s="1" t="s">
        <v>15</v>
      </c>
      <c r="M1016" s="1" t="s">
        <v>15</v>
      </c>
    </row>
    <row r="1017" spans="1:13">
      <c r="A1017" s="1" t="s">
        <v>16</v>
      </c>
      <c r="B1017" s="1" t="s">
        <v>71</v>
      </c>
      <c r="C1017" s="1" t="s">
        <v>19</v>
      </c>
      <c r="D1017" s="1" t="s">
        <v>71</v>
      </c>
      <c r="E1017" s="1" t="s">
        <v>20</v>
      </c>
      <c r="F1017" s="1" t="s">
        <v>71</v>
      </c>
      <c r="G1017" s="1" t="s">
        <v>72</v>
      </c>
      <c r="H1017" s="1" t="s">
        <v>18</v>
      </c>
      <c r="I1017" s="1" t="s">
        <v>73</v>
      </c>
      <c r="J1017" s="1" t="s">
        <v>491</v>
      </c>
      <c r="K1017" s="1" t="s">
        <v>492</v>
      </c>
      <c r="L1017" s="1" t="s">
        <v>493</v>
      </c>
      <c r="M1017" s="1" t="s">
        <v>494</v>
      </c>
    </row>
    <row r="1018" spans="1:13">
      <c r="B1018" s="1" t="s">
        <v>21</v>
      </c>
      <c r="C1018" s="1" t="s">
        <v>74</v>
      </c>
      <c r="D1018" s="1" t="s">
        <v>75</v>
      </c>
      <c r="E1018" s="1" t="s">
        <v>76</v>
      </c>
    </row>
    <row r="1019" spans="1:13">
      <c r="A1019" s="1">
        <v>2</v>
      </c>
      <c r="B1019" s="1">
        <v>68</v>
      </c>
      <c r="C1019" s="1">
        <v>68002</v>
      </c>
      <c r="D1019" s="1">
        <v>0</v>
      </c>
      <c r="E1019" s="1">
        <v>11004</v>
      </c>
      <c r="F1019" s="1">
        <v>0</v>
      </c>
      <c r="G1019" s="1" t="s">
        <v>79</v>
      </c>
      <c r="H1019" s="1">
        <v>45001</v>
      </c>
      <c r="I1019" s="1" t="s">
        <v>78</v>
      </c>
      <c r="J1019" s="2">
        <v>150000000</v>
      </c>
      <c r="K1019" s="2">
        <v>161826653</v>
      </c>
      <c r="L1019" s="2">
        <v>22556006.390000001</v>
      </c>
      <c r="M1019" s="2">
        <v>60931300</v>
      </c>
    </row>
    <row r="1020" spans="1:13">
      <c r="A1020" s="1">
        <v>2</v>
      </c>
      <c r="B1020" s="1">
        <v>68</v>
      </c>
      <c r="C1020" s="1">
        <v>68002</v>
      </c>
      <c r="D1020" s="1">
        <v>0</v>
      </c>
      <c r="E1020" s="1">
        <v>11004</v>
      </c>
      <c r="F1020" s="1">
        <v>0</v>
      </c>
      <c r="G1020" s="1" t="s">
        <v>79</v>
      </c>
      <c r="H1020" s="1">
        <v>45002</v>
      </c>
      <c r="I1020" s="1" t="s">
        <v>149</v>
      </c>
      <c r="J1020" s="1">
        <v>0</v>
      </c>
      <c r="K1020" s="2">
        <v>4000000</v>
      </c>
      <c r="L1020" s="2">
        <v>3698250</v>
      </c>
      <c r="M1020" s="2">
        <v>17917000</v>
      </c>
    </row>
    <row r="1021" spans="1:13">
      <c r="A1021" s="1">
        <v>2</v>
      </c>
      <c r="B1021" s="1">
        <v>68</v>
      </c>
      <c r="C1021" s="1">
        <v>68002</v>
      </c>
      <c r="D1021" s="1">
        <v>0</v>
      </c>
      <c r="E1021" s="1">
        <v>11004</v>
      </c>
      <c r="F1021" s="1">
        <v>0</v>
      </c>
      <c r="G1021" s="1" t="s">
        <v>79</v>
      </c>
      <c r="H1021" s="1">
        <v>45130</v>
      </c>
      <c r="I1021" s="1" t="s">
        <v>102</v>
      </c>
      <c r="J1021" s="2">
        <v>3750000</v>
      </c>
      <c r="K1021" s="2">
        <v>4251966</v>
      </c>
      <c r="L1021" s="1">
        <v>0</v>
      </c>
      <c r="M1021" s="1">
        <v>0</v>
      </c>
    </row>
    <row r="1022" spans="1:13">
      <c r="A1022" s="1">
        <v>2</v>
      </c>
      <c r="B1022" s="1">
        <v>68</v>
      </c>
      <c r="C1022" s="1">
        <v>68002</v>
      </c>
      <c r="D1022" s="1">
        <v>0</v>
      </c>
      <c r="E1022" s="1">
        <v>11004</v>
      </c>
      <c r="F1022" s="1">
        <v>6360</v>
      </c>
      <c r="G1022" s="1" t="s">
        <v>101</v>
      </c>
      <c r="H1022" s="1">
        <v>45130</v>
      </c>
      <c r="I1022" s="1" t="s">
        <v>102</v>
      </c>
      <c r="J1022" s="1">
        <v>0</v>
      </c>
      <c r="K1022" s="1">
        <v>0</v>
      </c>
      <c r="L1022" s="1">
        <v>0</v>
      </c>
      <c r="M1022" s="2">
        <v>2050000</v>
      </c>
    </row>
    <row r="1023" spans="1:13">
      <c r="J1023" s="1" t="s">
        <v>25</v>
      </c>
      <c r="K1023" s="1" t="s">
        <v>25</v>
      </c>
      <c r="L1023" s="1" t="s">
        <v>25</v>
      </c>
      <c r="M1023" s="1" t="s">
        <v>25</v>
      </c>
    </row>
    <row r="1024" spans="1:13">
      <c r="G1024" s="1" t="s">
        <v>103</v>
      </c>
      <c r="J1024" s="5">
        <v>153750000</v>
      </c>
      <c r="K1024" s="2">
        <v>170078619</v>
      </c>
      <c r="L1024" s="2">
        <v>26254256.390000001</v>
      </c>
      <c r="M1024" s="2">
        <v>80898300</v>
      </c>
    </row>
    <row r="1025" spans="1:13">
      <c r="J1025" s="1" t="s">
        <v>25</v>
      </c>
      <c r="K1025" s="1" t="s">
        <v>25</v>
      </c>
      <c r="L1025" s="1" t="s">
        <v>25</v>
      </c>
      <c r="M1025" s="1" t="s">
        <v>25</v>
      </c>
    </row>
    <row r="1026" spans="1:13">
      <c r="J1026" s="1" t="s">
        <v>495</v>
      </c>
      <c r="M1026" s="1" t="s">
        <v>55</v>
      </c>
    </row>
    <row r="1027" spans="1:13">
      <c r="J1027" s="1" t="s">
        <v>496</v>
      </c>
      <c r="M1027" s="1" t="s">
        <v>1</v>
      </c>
    </row>
    <row r="1028" spans="1:13">
      <c r="J1028" s="1" t="s">
        <v>490</v>
      </c>
    </row>
    <row r="1030" spans="1:13">
      <c r="A1030" s="1" t="s">
        <v>56</v>
      </c>
      <c r="B1030" s="1" t="s">
        <v>57</v>
      </c>
      <c r="C1030" s="1" t="s">
        <v>2</v>
      </c>
    </row>
    <row r="1031" spans="1:13">
      <c r="A1031" s="1" t="s">
        <v>58</v>
      </c>
      <c r="B1031" s="1" t="s">
        <v>59</v>
      </c>
      <c r="C1031" s="1" t="s">
        <v>60</v>
      </c>
      <c r="D1031" s="1" t="s">
        <v>596</v>
      </c>
      <c r="E1031" s="1" t="s">
        <v>592</v>
      </c>
      <c r="F1031" s="1" t="s">
        <v>593</v>
      </c>
      <c r="G1031" s="1" t="s">
        <v>597</v>
      </c>
    </row>
    <row r="1032" spans="1:13">
      <c r="A1032" s="1" t="s">
        <v>8</v>
      </c>
      <c r="B1032" s="1" t="s">
        <v>65</v>
      </c>
      <c r="C1032" s="1" t="s">
        <v>66</v>
      </c>
      <c r="D1032" s="1" t="s">
        <v>67</v>
      </c>
      <c r="E1032" s="1" t="s">
        <v>12</v>
      </c>
      <c r="F1032" s="1" t="s">
        <v>68</v>
      </c>
      <c r="G1032" s="1" t="s">
        <v>69</v>
      </c>
      <c r="H1032" s="1" t="s">
        <v>13</v>
      </c>
      <c r="I1032" s="1" t="s">
        <v>70</v>
      </c>
      <c r="J1032" s="1" t="s">
        <v>14</v>
      </c>
      <c r="K1032" s="1" t="s">
        <v>14</v>
      </c>
      <c r="L1032" s="1" t="s">
        <v>15</v>
      </c>
      <c r="M1032" s="1" t="s">
        <v>15</v>
      </c>
    </row>
    <row r="1033" spans="1:13">
      <c r="A1033" s="1" t="s">
        <v>16</v>
      </c>
      <c r="B1033" s="1" t="s">
        <v>71</v>
      </c>
      <c r="C1033" s="1" t="s">
        <v>19</v>
      </c>
      <c r="D1033" s="1" t="s">
        <v>71</v>
      </c>
      <c r="E1033" s="1" t="s">
        <v>20</v>
      </c>
      <c r="F1033" s="1" t="s">
        <v>71</v>
      </c>
      <c r="G1033" s="1" t="s">
        <v>72</v>
      </c>
      <c r="H1033" s="1" t="s">
        <v>18</v>
      </c>
      <c r="I1033" s="1" t="s">
        <v>73</v>
      </c>
      <c r="J1033" s="1" t="s">
        <v>491</v>
      </c>
      <c r="K1033" s="1" t="s">
        <v>492</v>
      </c>
      <c r="L1033" s="1" t="s">
        <v>493</v>
      </c>
      <c r="M1033" s="1" t="s">
        <v>494</v>
      </c>
    </row>
    <row r="1034" spans="1:13">
      <c r="B1034" s="1" t="s">
        <v>21</v>
      </c>
      <c r="C1034" s="1" t="s">
        <v>74</v>
      </c>
      <c r="D1034" s="1" t="s">
        <v>75</v>
      </c>
      <c r="E1034" s="1" t="s">
        <v>76</v>
      </c>
    </row>
    <row r="1035" spans="1:13">
      <c r="A1035" s="1">
        <v>2</v>
      </c>
      <c r="B1035" s="1">
        <v>70</v>
      </c>
      <c r="C1035" s="1">
        <v>70001</v>
      </c>
      <c r="D1035" s="1">
        <v>0</v>
      </c>
      <c r="E1035" s="1">
        <v>0</v>
      </c>
      <c r="F1035" s="1">
        <v>6131</v>
      </c>
      <c r="G1035" s="1" t="s">
        <v>417</v>
      </c>
      <c r="H1035" s="1">
        <v>45001</v>
      </c>
      <c r="I1035" s="1" t="s">
        <v>78</v>
      </c>
      <c r="J1035" s="1">
        <v>0</v>
      </c>
      <c r="K1035" s="1">
        <v>0</v>
      </c>
      <c r="L1035" s="2">
        <v>2550000</v>
      </c>
      <c r="M1035" s="1">
        <v>0</v>
      </c>
    </row>
    <row r="1036" spans="1:13">
      <c r="A1036" s="1">
        <v>2</v>
      </c>
      <c r="B1036" s="1">
        <v>70</v>
      </c>
      <c r="C1036" s="1">
        <v>70002</v>
      </c>
      <c r="D1036" s="1">
        <v>0</v>
      </c>
      <c r="E1036" s="1">
        <v>0</v>
      </c>
      <c r="F1036" s="1">
        <v>6131</v>
      </c>
      <c r="G1036" s="1" t="s">
        <v>417</v>
      </c>
      <c r="H1036" s="1">
        <v>45001</v>
      </c>
      <c r="I1036" s="1" t="s">
        <v>78</v>
      </c>
      <c r="J1036" s="2">
        <v>134419214</v>
      </c>
      <c r="K1036" s="2">
        <v>144509375</v>
      </c>
      <c r="L1036" s="2">
        <v>107666550.61</v>
      </c>
      <c r="M1036" s="2">
        <v>86678313.840000004</v>
      </c>
    </row>
    <row r="1037" spans="1:13">
      <c r="A1037" s="1">
        <v>2</v>
      </c>
      <c r="B1037" s="1">
        <v>70</v>
      </c>
      <c r="C1037" s="1">
        <v>70002</v>
      </c>
      <c r="D1037" s="1">
        <v>0</v>
      </c>
      <c r="E1037" s="1">
        <v>0</v>
      </c>
      <c r="F1037" s="1">
        <v>6132</v>
      </c>
      <c r="G1037" s="1" t="s">
        <v>418</v>
      </c>
      <c r="H1037" s="1">
        <v>45001</v>
      </c>
      <c r="I1037" s="1" t="s">
        <v>78</v>
      </c>
      <c r="J1037" s="1">
        <v>0</v>
      </c>
      <c r="K1037" s="1">
        <v>0</v>
      </c>
      <c r="L1037" s="2">
        <v>850000</v>
      </c>
      <c r="M1037" s="1">
        <v>0</v>
      </c>
    </row>
    <row r="1038" spans="1:13">
      <c r="A1038" s="1">
        <v>2</v>
      </c>
      <c r="B1038" s="1">
        <v>70</v>
      </c>
      <c r="C1038" s="1">
        <v>70002</v>
      </c>
      <c r="D1038" s="1">
        <v>0</v>
      </c>
      <c r="E1038" s="1">
        <v>0</v>
      </c>
      <c r="F1038" s="1">
        <v>6200</v>
      </c>
      <c r="G1038" s="1" t="s">
        <v>419</v>
      </c>
      <c r="H1038" s="1">
        <v>45001</v>
      </c>
      <c r="I1038" s="1" t="s">
        <v>78</v>
      </c>
      <c r="J1038" s="2">
        <v>51000000</v>
      </c>
      <c r="K1038" s="2">
        <v>55000000</v>
      </c>
      <c r="L1038" s="2">
        <v>54884128.009999998</v>
      </c>
      <c r="M1038" s="2">
        <v>64992334.829999998</v>
      </c>
    </row>
    <row r="1039" spans="1:13">
      <c r="A1039" s="1">
        <v>2</v>
      </c>
      <c r="B1039" s="1">
        <v>70</v>
      </c>
      <c r="C1039" s="1">
        <v>70002</v>
      </c>
      <c r="D1039" s="1">
        <v>0</v>
      </c>
      <c r="E1039" s="1">
        <v>11009</v>
      </c>
      <c r="F1039" s="1">
        <v>6131</v>
      </c>
      <c r="G1039" s="1" t="s">
        <v>417</v>
      </c>
      <c r="H1039" s="1">
        <v>45001</v>
      </c>
      <c r="I1039" s="1" t="s">
        <v>78</v>
      </c>
      <c r="J1039" s="1">
        <v>0</v>
      </c>
      <c r="K1039" s="1">
        <v>0</v>
      </c>
      <c r="L1039" s="2">
        <v>10386280</v>
      </c>
      <c r="M1039" s="1">
        <v>0</v>
      </c>
    </row>
    <row r="1040" spans="1:13">
      <c r="A1040" s="1">
        <v>2</v>
      </c>
      <c r="B1040" s="1">
        <v>70</v>
      </c>
      <c r="C1040" s="1">
        <v>70002</v>
      </c>
      <c r="D1040" s="1">
        <v>0</v>
      </c>
      <c r="E1040" s="1">
        <v>0</v>
      </c>
      <c r="F1040" s="1">
        <v>6360</v>
      </c>
      <c r="G1040" s="1" t="s">
        <v>101</v>
      </c>
      <c r="H1040" s="1">
        <v>45130</v>
      </c>
      <c r="I1040" s="1" t="s">
        <v>102</v>
      </c>
      <c r="J1040" s="2">
        <v>4754339</v>
      </c>
      <c r="K1040" s="2">
        <v>5115625</v>
      </c>
      <c r="L1040" s="2">
        <v>3058653.95</v>
      </c>
      <c r="M1040" s="1">
        <v>0</v>
      </c>
    </row>
    <row r="1041" spans="1:13">
      <c r="J1041" s="1" t="s">
        <v>25</v>
      </c>
      <c r="K1041" s="1" t="s">
        <v>25</v>
      </c>
      <c r="L1041" s="1" t="s">
        <v>25</v>
      </c>
      <c r="M1041" s="1" t="s">
        <v>25</v>
      </c>
    </row>
    <row r="1042" spans="1:13">
      <c r="G1042" s="1" t="s">
        <v>103</v>
      </c>
      <c r="J1042" s="5">
        <v>190173553</v>
      </c>
      <c r="K1042" s="2">
        <v>204625000</v>
      </c>
      <c r="L1042" s="2">
        <v>179395612.56999999</v>
      </c>
      <c r="M1042" s="2">
        <v>151670648.66999999</v>
      </c>
    </row>
    <row r="1043" spans="1:13">
      <c r="J1043" s="1" t="s">
        <v>25</v>
      </c>
      <c r="K1043" s="1" t="s">
        <v>25</v>
      </c>
      <c r="L1043" s="1" t="s">
        <v>25</v>
      </c>
      <c r="M1043" s="1" t="s">
        <v>25</v>
      </c>
    </row>
    <row r="1044" spans="1:13">
      <c r="J1044" s="1" t="s">
        <v>495</v>
      </c>
      <c r="M1044" s="1" t="s">
        <v>55</v>
      </c>
    </row>
    <row r="1045" spans="1:13">
      <c r="J1045" s="1" t="s">
        <v>496</v>
      </c>
      <c r="M1045" s="1" t="s">
        <v>1</v>
      </c>
    </row>
    <row r="1046" spans="1:13">
      <c r="J1046" s="1" t="s">
        <v>490</v>
      </c>
    </row>
    <row r="1048" spans="1:13">
      <c r="A1048" s="1" t="s">
        <v>56</v>
      </c>
      <c r="B1048" s="1" t="s">
        <v>57</v>
      </c>
      <c r="C1048" s="1" t="s">
        <v>2</v>
      </c>
    </row>
    <row r="1049" spans="1:13">
      <c r="A1049" s="1" t="s">
        <v>58</v>
      </c>
      <c r="B1049" s="1" t="s">
        <v>59</v>
      </c>
      <c r="C1049" s="1" t="s">
        <v>60</v>
      </c>
      <c r="D1049" s="1" t="s">
        <v>595</v>
      </c>
      <c r="E1049" s="12" t="s">
        <v>522</v>
      </c>
      <c r="F1049" s="12"/>
      <c r="G1049" s="12"/>
    </row>
    <row r="1050" spans="1:13">
      <c r="A1050" s="1" t="s">
        <v>8</v>
      </c>
      <c r="B1050" s="1" t="s">
        <v>65</v>
      </c>
      <c r="C1050" s="1" t="s">
        <v>66</v>
      </c>
      <c r="D1050" s="1" t="s">
        <v>67</v>
      </c>
      <c r="E1050" s="1" t="s">
        <v>12</v>
      </c>
      <c r="F1050" s="1" t="s">
        <v>68</v>
      </c>
      <c r="G1050" s="1" t="s">
        <v>69</v>
      </c>
      <c r="H1050" s="1" t="s">
        <v>13</v>
      </c>
      <c r="I1050" s="1" t="s">
        <v>70</v>
      </c>
      <c r="J1050" s="1" t="s">
        <v>14</v>
      </c>
      <c r="K1050" s="1" t="s">
        <v>14</v>
      </c>
      <c r="L1050" s="1" t="s">
        <v>15</v>
      </c>
      <c r="M1050" s="1" t="s">
        <v>15</v>
      </c>
    </row>
    <row r="1051" spans="1:13">
      <c r="A1051" s="1" t="s">
        <v>16</v>
      </c>
      <c r="B1051" s="1" t="s">
        <v>71</v>
      </c>
      <c r="C1051" s="1" t="s">
        <v>19</v>
      </c>
      <c r="D1051" s="1" t="s">
        <v>71</v>
      </c>
      <c r="E1051" s="1" t="s">
        <v>20</v>
      </c>
      <c r="F1051" s="1" t="s">
        <v>71</v>
      </c>
      <c r="G1051" s="1" t="s">
        <v>72</v>
      </c>
      <c r="H1051" s="1" t="s">
        <v>18</v>
      </c>
      <c r="I1051" s="1" t="s">
        <v>73</v>
      </c>
      <c r="J1051" s="1" t="s">
        <v>491</v>
      </c>
      <c r="K1051" s="1" t="s">
        <v>492</v>
      </c>
      <c r="L1051" s="1" t="s">
        <v>493</v>
      </c>
      <c r="M1051" s="1" t="s">
        <v>494</v>
      </c>
    </row>
    <row r="1052" spans="1:13">
      <c r="B1052" s="1" t="s">
        <v>21</v>
      </c>
      <c r="C1052" s="1" t="s">
        <v>74</v>
      </c>
      <c r="D1052" s="1" t="s">
        <v>75</v>
      </c>
      <c r="E1052" s="1" t="s">
        <v>76</v>
      </c>
    </row>
    <row r="1053" spans="1:13">
      <c r="A1053" s="1">
        <v>2</v>
      </c>
      <c r="B1053" s="1">
        <v>71</v>
      </c>
      <c r="C1053" s="1">
        <v>71002</v>
      </c>
      <c r="D1053" s="1">
        <v>0</v>
      </c>
      <c r="E1053" s="1">
        <v>11009</v>
      </c>
      <c r="F1053" s="1">
        <v>6365</v>
      </c>
      <c r="G1053" s="1" t="s">
        <v>420</v>
      </c>
      <c r="H1053" s="1">
        <v>45123</v>
      </c>
      <c r="I1053" s="1" t="s">
        <v>110</v>
      </c>
      <c r="J1053" s="2">
        <v>100000000</v>
      </c>
      <c r="K1053" s="1">
        <v>0</v>
      </c>
      <c r="L1053" s="1">
        <v>0</v>
      </c>
      <c r="M1053" s="1">
        <v>0</v>
      </c>
    </row>
    <row r="1054" spans="1:13">
      <c r="A1054" s="1">
        <v>2</v>
      </c>
      <c r="B1054" s="1">
        <v>71</v>
      </c>
      <c r="C1054" s="1">
        <v>71002</v>
      </c>
      <c r="D1054" s="1">
        <v>0</v>
      </c>
      <c r="E1054" s="1">
        <v>11009</v>
      </c>
      <c r="F1054" s="1">
        <v>6366</v>
      </c>
      <c r="G1054" s="1" t="s">
        <v>421</v>
      </c>
      <c r="H1054" s="1">
        <v>45123</v>
      </c>
      <c r="I1054" s="1" t="s">
        <v>110</v>
      </c>
      <c r="J1054" s="2">
        <v>15000000</v>
      </c>
      <c r="K1054" s="1">
        <v>0</v>
      </c>
      <c r="L1054" s="1">
        <v>0</v>
      </c>
      <c r="M1054" s="1">
        <v>0</v>
      </c>
    </row>
    <row r="1055" spans="1:13">
      <c r="A1055" s="1">
        <v>2</v>
      </c>
      <c r="B1055" s="1">
        <v>71</v>
      </c>
      <c r="C1055" s="1">
        <v>71002</v>
      </c>
      <c r="D1055" s="1">
        <v>0</v>
      </c>
      <c r="E1055" s="1">
        <v>11009</v>
      </c>
      <c r="F1055" s="1">
        <v>6367</v>
      </c>
      <c r="G1055" s="1" t="s">
        <v>422</v>
      </c>
      <c r="H1055" s="1">
        <v>45123</v>
      </c>
      <c r="I1055" s="1" t="s">
        <v>110</v>
      </c>
      <c r="J1055" s="2">
        <v>42000000</v>
      </c>
      <c r="K1055" s="1">
        <v>0</v>
      </c>
      <c r="L1055" s="1">
        <v>0</v>
      </c>
      <c r="M1055" s="1">
        <v>0</v>
      </c>
    </row>
    <row r="1056" spans="1:13">
      <c r="A1056" s="1">
        <v>2</v>
      </c>
      <c r="B1056" s="1">
        <v>71</v>
      </c>
      <c r="C1056" s="1">
        <v>71002</v>
      </c>
      <c r="D1056" s="1">
        <v>0</v>
      </c>
      <c r="E1056" s="1">
        <v>11009</v>
      </c>
      <c r="F1056" s="1">
        <v>6368</v>
      </c>
      <c r="G1056" s="1" t="s">
        <v>423</v>
      </c>
      <c r="H1056" s="1">
        <v>45123</v>
      </c>
      <c r="I1056" s="1" t="s">
        <v>110</v>
      </c>
      <c r="J1056" s="2">
        <v>65821</v>
      </c>
      <c r="K1056" s="1">
        <v>0</v>
      </c>
      <c r="L1056" s="1">
        <v>0</v>
      </c>
      <c r="M1056" s="1">
        <v>0</v>
      </c>
    </row>
    <row r="1057" spans="1:13">
      <c r="J1057" s="1" t="s">
        <v>25</v>
      </c>
      <c r="K1057" s="1" t="s">
        <v>25</v>
      </c>
      <c r="L1057" s="1" t="s">
        <v>25</v>
      </c>
      <c r="M1057" s="1" t="s">
        <v>25</v>
      </c>
    </row>
    <row r="1058" spans="1:13">
      <c r="G1058" s="1" t="s">
        <v>103</v>
      </c>
      <c r="J1058" s="5">
        <v>157065821</v>
      </c>
      <c r="K1058" s="1">
        <v>0</v>
      </c>
      <c r="L1058" s="1">
        <v>0</v>
      </c>
      <c r="M1058" s="1">
        <v>0</v>
      </c>
    </row>
    <row r="1059" spans="1:13">
      <c r="J1059" s="1" t="s">
        <v>25</v>
      </c>
      <c r="K1059" s="1" t="s">
        <v>25</v>
      </c>
      <c r="L1059" s="1" t="s">
        <v>25</v>
      </c>
      <c r="M1059" s="1" t="s">
        <v>25</v>
      </c>
    </row>
    <row r="1060" spans="1:13">
      <c r="J1060" s="1" t="s">
        <v>495</v>
      </c>
      <c r="M1060" s="1" t="s">
        <v>55</v>
      </c>
    </row>
    <row r="1061" spans="1:13">
      <c r="J1061" s="1" t="s">
        <v>496</v>
      </c>
      <c r="M1061" s="1" t="s">
        <v>1</v>
      </c>
    </row>
    <row r="1062" spans="1:13">
      <c r="J1062" s="1" t="s">
        <v>490</v>
      </c>
    </row>
    <row r="1064" spans="1:13">
      <c r="A1064" s="1" t="s">
        <v>56</v>
      </c>
      <c r="B1064" s="1" t="s">
        <v>57</v>
      </c>
      <c r="C1064" s="1" t="s">
        <v>2</v>
      </c>
    </row>
    <row r="1065" spans="1:13">
      <c r="A1065" s="1" t="s">
        <v>58</v>
      </c>
      <c r="B1065" s="1" t="s">
        <v>59</v>
      </c>
      <c r="C1065" s="1" t="s">
        <v>60</v>
      </c>
      <c r="D1065" s="1" t="s">
        <v>61</v>
      </c>
      <c r="E1065" s="12" t="s">
        <v>524</v>
      </c>
      <c r="F1065" s="12"/>
      <c r="G1065" s="12"/>
    </row>
    <row r="1066" spans="1:13">
      <c r="A1066" s="1" t="s">
        <v>8</v>
      </c>
      <c r="B1066" s="1" t="s">
        <v>65</v>
      </c>
      <c r="C1066" s="1" t="s">
        <v>66</v>
      </c>
      <c r="D1066" s="1" t="s">
        <v>67</v>
      </c>
      <c r="E1066" s="1" t="s">
        <v>12</v>
      </c>
      <c r="F1066" s="1" t="s">
        <v>68</v>
      </c>
      <c r="G1066" s="1" t="s">
        <v>69</v>
      </c>
      <c r="H1066" s="1" t="s">
        <v>13</v>
      </c>
      <c r="I1066" s="1" t="s">
        <v>70</v>
      </c>
      <c r="J1066" s="1" t="s">
        <v>14</v>
      </c>
      <c r="K1066" s="1" t="s">
        <v>14</v>
      </c>
      <c r="L1066" s="1" t="s">
        <v>15</v>
      </c>
      <c r="M1066" s="1" t="s">
        <v>15</v>
      </c>
    </row>
    <row r="1067" spans="1:13">
      <c r="A1067" s="1" t="s">
        <v>16</v>
      </c>
      <c r="B1067" s="1" t="s">
        <v>71</v>
      </c>
      <c r="C1067" s="1" t="s">
        <v>19</v>
      </c>
      <c r="D1067" s="1" t="s">
        <v>71</v>
      </c>
      <c r="E1067" s="1" t="s">
        <v>20</v>
      </c>
      <c r="F1067" s="1" t="s">
        <v>71</v>
      </c>
      <c r="G1067" s="1" t="s">
        <v>72</v>
      </c>
      <c r="H1067" s="1" t="s">
        <v>18</v>
      </c>
      <c r="I1067" s="1" t="s">
        <v>73</v>
      </c>
      <c r="J1067" s="1" t="s">
        <v>491</v>
      </c>
      <c r="K1067" s="1" t="s">
        <v>492</v>
      </c>
      <c r="L1067" s="1" t="s">
        <v>493</v>
      </c>
      <c r="M1067" s="1" t="s">
        <v>494</v>
      </c>
    </row>
    <row r="1068" spans="1:13">
      <c r="B1068" s="1" t="s">
        <v>21</v>
      </c>
      <c r="C1068" s="1" t="s">
        <v>74</v>
      </c>
      <c r="D1068" s="1" t="s">
        <v>75</v>
      </c>
      <c r="E1068" s="1" t="s">
        <v>76</v>
      </c>
    </row>
    <row r="1069" spans="1:13">
      <c r="A1069" s="1">
        <v>2</v>
      </c>
      <c r="B1069" s="1">
        <v>73</v>
      </c>
      <c r="C1069" s="1">
        <v>73002</v>
      </c>
      <c r="D1069" s="1">
        <v>0</v>
      </c>
      <c r="E1069" s="1">
        <v>11009</v>
      </c>
      <c r="F1069" s="1">
        <v>2526</v>
      </c>
      <c r="G1069" s="1" t="s">
        <v>171</v>
      </c>
      <c r="H1069" s="1">
        <v>45011</v>
      </c>
      <c r="I1069" s="1" t="s">
        <v>172</v>
      </c>
      <c r="J1069" s="2">
        <v>20000000</v>
      </c>
      <c r="K1069" s="1">
        <v>0</v>
      </c>
      <c r="L1069" s="1">
        <v>0</v>
      </c>
      <c r="M1069" s="1">
        <v>0</v>
      </c>
    </row>
    <row r="1070" spans="1:13">
      <c r="J1070" s="1" t="s">
        <v>25</v>
      </c>
      <c r="K1070" s="1" t="s">
        <v>25</v>
      </c>
      <c r="L1070" s="1" t="s">
        <v>25</v>
      </c>
      <c r="M1070" s="1" t="s">
        <v>25</v>
      </c>
    </row>
    <row r="1071" spans="1:13">
      <c r="G1071" s="1" t="s">
        <v>103</v>
      </c>
      <c r="J1071" s="5">
        <v>20000000</v>
      </c>
      <c r="K1071" s="1">
        <v>0</v>
      </c>
      <c r="L1071" s="1">
        <v>0</v>
      </c>
      <c r="M1071" s="1">
        <v>0</v>
      </c>
    </row>
    <row r="1072" spans="1:13">
      <c r="J1072" s="1" t="s">
        <v>25</v>
      </c>
      <c r="K1072" s="1" t="s">
        <v>25</v>
      </c>
      <c r="L1072" s="1" t="s">
        <v>25</v>
      </c>
      <c r="M1072" s="1" t="s">
        <v>25</v>
      </c>
    </row>
    <row r="1073" spans="1:13">
      <c r="J1073" s="1" t="s">
        <v>495</v>
      </c>
      <c r="M1073" s="1" t="s">
        <v>55</v>
      </c>
    </row>
    <row r="1074" spans="1:13">
      <c r="J1074" s="1" t="s">
        <v>496</v>
      </c>
      <c r="M1074" s="1" t="s">
        <v>1</v>
      </c>
    </row>
    <row r="1075" spans="1:13">
      <c r="J1075" s="1" t="s">
        <v>490</v>
      </c>
    </row>
    <row r="1077" spans="1:13">
      <c r="A1077" s="1" t="s">
        <v>56</v>
      </c>
      <c r="B1077" s="1" t="s">
        <v>57</v>
      </c>
      <c r="C1077" s="1" t="s">
        <v>2</v>
      </c>
    </row>
    <row r="1078" spans="1:13">
      <c r="A1078" s="1" t="s">
        <v>58</v>
      </c>
      <c r="B1078" s="1" t="s">
        <v>59</v>
      </c>
      <c r="C1078" s="1" t="s">
        <v>60</v>
      </c>
      <c r="D1078" s="1" t="s">
        <v>591</v>
      </c>
      <c r="E1078" s="1" t="s">
        <v>592</v>
      </c>
      <c r="F1078" s="1" t="s">
        <v>593</v>
      </c>
      <c r="G1078" s="1" t="s">
        <v>594</v>
      </c>
    </row>
    <row r="1079" spans="1:13">
      <c r="A1079" s="1" t="s">
        <v>8</v>
      </c>
      <c r="B1079" s="1" t="s">
        <v>65</v>
      </c>
      <c r="C1079" s="1" t="s">
        <v>66</v>
      </c>
      <c r="D1079" s="1" t="s">
        <v>67</v>
      </c>
      <c r="E1079" s="1" t="s">
        <v>12</v>
      </c>
      <c r="F1079" s="1" t="s">
        <v>68</v>
      </c>
      <c r="G1079" s="1" t="s">
        <v>69</v>
      </c>
      <c r="H1079" s="1" t="s">
        <v>13</v>
      </c>
      <c r="I1079" s="1" t="s">
        <v>70</v>
      </c>
      <c r="J1079" s="1" t="s">
        <v>14</v>
      </c>
      <c r="K1079" s="1" t="s">
        <v>14</v>
      </c>
      <c r="L1079" s="1" t="s">
        <v>15</v>
      </c>
      <c r="M1079" s="1" t="s">
        <v>15</v>
      </c>
    </row>
    <row r="1080" spans="1:13">
      <c r="A1080" s="1" t="s">
        <v>16</v>
      </c>
      <c r="B1080" s="1" t="s">
        <v>71</v>
      </c>
      <c r="C1080" s="1" t="s">
        <v>19</v>
      </c>
      <c r="D1080" s="1" t="s">
        <v>71</v>
      </c>
      <c r="E1080" s="1" t="s">
        <v>20</v>
      </c>
      <c r="F1080" s="1" t="s">
        <v>71</v>
      </c>
      <c r="G1080" s="1" t="s">
        <v>72</v>
      </c>
      <c r="H1080" s="1" t="s">
        <v>18</v>
      </c>
      <c r="I1080" s="1" t="s">
        <v>73</v>
      </c>
      <c r="J1080" s="1" t="s">
        <v>491</v>
      </c>
      <c r="K1080" s="1" t="s">
        <v>492</v>
      </c>
      <c r="L1080" s="1" t="s">
        <v>493</v>
      </c>
      <c r="M1080" s="1" t="s">
        <v>494</v>
      </c>
    </row>
    <row r="1081" spans="1:13">
      <c r="B1081" s="1" t="s">
        <v>21</v>
      </c>
      <c r="C1081" s="1" t="s">
        <v>74</v>
      </c>
      <c r="D1081" s="1" t="s">
        <v>75</v>
      </c>
      <c r="E1081" s="1" t="s">
        <v>76</v>
      </c>
    </row>
    <row r="1082" spans="1:13">
      <c r="A1082" s="1">
        <v>2</v>
      </c>
      <c r="B1082" s="1">
        <v>75</v>
      </c>
      <c r="C1082" s="1">
        <v>75002</v>
      </c>
      <c r="D1082" s="1">
        <v>0</v>
      </c>
      <c r="E1082" s="1">
        <v>11009</v>
      </c>
      <c r="F1082" s="1">
        <v>919</v>
      </c>
      <c r="G1082" s="1" t="s">
        <v>424</v>
      </c>
      <c r="H1082" s="1">
        <v>45016</v>
      </c>
      <c r="I1082" s="1" t="s">
        <v>276</v>
      </c>
      <c r="J1082" s="2">
        <v>400000000</v>
      </c>
      <c r="K1082" s="2">
        <v>855057152</v>
      </c>
      <c r="L1082" s="2">
        <v>455056835.12</v>
      </c>
      <c r="M1082" s="1">
        <v>0</v>
      </c>
    </row>
    <row r="1083" spans="1:13">
      <c r="A1083" s="1">
        <v>2</v>
      </c>
      <c r="B1083" s="1">
        <v>75</v>
      </c>
      <c r="C1083" s="1">
        <v>75002</v>
      </c>
      <c r="D1083" s="1">
        <v>0</v>
      </c>
      <c r="E1083" s="1">
        <v>11009</v>
      </c>
      <c r="F1083" s="1">
        <v>1112</v>
      </c>
      <c r="G1083" s="1" t="s">
        <v>425</v>
      </c>
      <c r="H1083" s="1">
        <v>45102</v>
      </c>
      <c r="I1083" s="1" t="s">
        <v>137</v>
      </c>
      <c r="J1083" s="2">
        <v>65000000</v>
      </c>
      <c r="K1083" s="2">
        <v>60000000</v>
      </c>
      <c r="L1083" s="1">
        <v>0</v>
      </c>
      <c r="M1083" s="2">
        <v>78327190.200000003</v>
      </c>
    </row>
    <row r="1084" spans="1:13">
      <c r="A1084" s="1">
        <v>2</v>
      </c>
      <c r="B1084" s="1">
        <v>75</v>
      </c>
      <c r="C1084" s="1">
        <v>75002</v>
      </c>
      <c r="D1084" s="1">
        <v>0</v>
      </c>
      <c r="E1084" s="1">
        <v>11009</v>
      </c>
      <c r="F1084" s="1">
        <v>1113</v>
      </c>
      <c r="G1084" s="1" t="s">
        <v>426</v>
      </c>
      <c r="H1084" s="1">
        <v>45016</v>
      </c>
      <c r="I1084" s="1" t="s">
        <v>276</v>
      </c>
      <c r="J1084" s="2">
        <v>402000000</v>
      </c>
      <c r="K1084" s="2">
        <v>848377732</v>
      </c>
      <c r="L1084" s="2">
        <v>816405248.12</v>
      </c>
      <c r="M1084" s="2">
        <v>33357152</v>
      </c>
    </row>
    <row r="1085" spans="1:13">
      <c r="A1085" s="1">
        <v>2</v>
      </c>
      <c r="B1085" s="1">
        <v>75</v>
      </c>
      <c r="C1085" s="1">
        <v>75002</v>
      </c>
      <c r="D1085" s="1">
        <v>0</v>
      </c>
      <c r="E1085" s="1">
        <v>11009</v>
      </c>
      <c r="F1085" s="1">
        <v>1114</v>
      </c>
      <c r="G1085" s="1" t="s">
        <v>427</v>
      </c>
      <c r="H1085" s="1">
        <v>45095</v>
      </c>
      <c r="I1085" s="1" t="s">
        <v>163</v>
      </c>
      <c r="J1085" s="2">
        <v>20000000</v>
      </c>
      <c r="K1085" s="2">
        <v>40000000</v>
      </c>
      <c r="L1085" s="2">
        <v>4000000</v>
      </c>
      <c r="M1085" s="2">
        <v>23800000</v>
      </c>
    </row>
    <row r="1086" spans="1:13">
      <c r="A1086" s="1">
        <v>2</v>
      </c>
      <c r="B1086" s="1">
        <v>75</v>
      </c>
      <c r="C1086" s="1">
        <v>75002</v>
      </c>
      <c r="D1086" s="1">
        <v>0</v>
      </c>
      <c r="E1086" s="1">
        <v>11009</v>
      </c>
      <c r="F1086" s="1">
        <v>2420</v>
      </c>
      <c r="G1086" s="1" t="s">
        <v>428</v>
      </c>
      <c r="H1086" s="1">
        <v>45006</v>
      </c>
      <c r="I1086" s="1" t="s">
        <v>106</v>
      </c>
      <c r="J1086" s="2">
        <v>7301578</v>
      </c>
      <c r="K1086" s="2">
        <v>5200000</v>
      </c>
      <c r="L1086" s="2">
        <v>1720829</v>
      </c>
      <c r="M1086" s="2">
        <v>1520000</v>
      </c>
    </row>
    <row r="1087" spans="1:13">
      <c r="A1087" s="1">
        <v>2</v>
      </c>
      <c r="B1087" s="1">
        <v>75</v>
      </c>
      <c r="C1087" s="1">
        <v>75002</v>
      </c>
      <c r="D1087" s="1">
        <v>0</v>
      </c>
      <c r="E1087" s="1">
        <v>11009</v>
      </c>
      <c r="F1087" s="1">
        <v>4430</v>
      </c>
      <c r="G1087" s="1" t="s">
        <v>392</v>
      </c>
      <c r="H1087" s="1">
        <v>45016</v>
      </c>
      <c r="I1087" s="1" t="s">
        <v>276</v>
      </c>
      <c r="J1087" s="1">
        <v>0</v>
      </c>
      <c r="K1087" s="1">
        <v>0</v>
      </c>
      <c r="L1087" s="1">
        <v>0</v>
      </c>
      <c r="M1087" s="2">
        <v>58086751.140000001</v>
      </c>
    </row>
    <row r="1088" spans="1:13">
      <c r="A1088" s="1">
        <v>2</v>
      </c>
      <c r="B1088" s="1">
        <v>75</v>
      </c>
      <c r="C1088" s="1">
        <v>75002</v>
      </c>
      <c r="D1088" s="1">
        <v>0</v>
      </c>
      <c r="E1088" s="1">
        <v>11009</v>
      </c>
      <c r="F1088" s="1">
        <v>6254</v>
      </c>
      <c r="G1088" s="1" t="s">
        <v>366</v>
      </c>
      <c r="H1088" s="1">
        <v>45016</v>
      </c>
      <c r="I1088" s="1" t="s">
        <v>276</v>
      </c>
      <c r="J1088" s="2">
        <v>243600000</v>
      </c>
      <c r="K1088" s="2">
        <v>409006284</v>
      </c>
      <c r="L1088" s="2">
        <v>397896563.85000002</v>
      </c>
      <c r="M1088" s="1">
        <v>0</v>
      </c>
    </row>
    <row r="1089" spans="1:13">
      <c r="A1089" s="1">
        <v>2</v>
      </c>
      <c r="B1089" s="1">
        <v>75</v>
      </c>
      <c r="C1089" s="1">
        <v>75002</v>
      </c>
      <c r="D1089" s="1">
        <v>0</v>
      </c>
      <c r="E1089" s="1">
        <v>11009</v>
      </c>
      <c r="F1089" s="1">
        <v>6355</v>
      </c>
      <c r="G1089" s="1" t="s">
        <v>429</v>
      </c>
      <c r="H1089" s="1">
        <v>45016</v>
      </c>
      <c r="I1089" s="1" t="s">
        <v>276</v>
      </c>
      <c r="J1089" s="2">
        <v>1134400000</v>
      </c>
      <c r="K1089" s="2">
        <v>324800000</v>
      </c>
      <c r="L1089" s="2">
        <v>324800000</v>
      </c>
      <c r="M1089" s="2">
        <v>1528142848</v>
      </c>
    </row>
    <row r="1090" spans="1:13">
      <c r="A1090" s="1">
        <v>2</v>
      </c>
      <c r="B1090" s="1">
        <v>75</v>
      </c>
      <c r="C1090" s="1">
        <v>75002</v>
      </c>
      <c r="D1090" s="1">
        <v>0</v>
      </c>
      <c r="E1090" s="1">
        <v>11009</v>
      </c>
      <c r="F1090" s="1">
        <v>6356</v>
      </c>
      <c r="G1090" s="1" t="s">
        <v>430</v>
      </c>
      <c r="H1090" s="1">
        <v>45016</v>
      </c>
      <c r="I1090" s="1" t="s">
        <v>276</v>
      </c>
      <c r="J1090" s="2">
        <v>50000000</v>
      </c>
      <c r="K1090" s="2">
        <v>60000000</v>
      </c>
      <c r="L1090" s="1">
        <v>0</v>
      </c>
      <c r="M1090" s="1">
        <v>0</v>
      </c>
    </row>
    <row r="1091" spans="1:13">
      <c r="J1091" s="1" t="s">
        <v>25</v>
      </c>
      <c r="K1091" s="1" t="s">
        <v>25</v>
      </c>
      <c r="L1091" s="1" t="s">
        <v>25</v>
      </c>
      <c r="M1091" s="1" t="s">
        <v>25</v>
      </c>
    </row>
    <row r="1092" spans="1:13">
      <c r="G1092" s="1" t="s">
        <v>103</v>
      </c>
      <c r="J1092" s="5">
        <v>2322301578</v>
      </c>
      <c r="K1092" s="2">
        <v>2602441168</v>
      </c>
      <c r="L1092" s="2">
        <v>1999879476.0899999</v>
      </c>
      <c r="M1092" s="2">
        <v>1723233941.3399999</v>
      </c>
    </row>
    <row r="1093" spans="1:13">
      <c r="J1093" s="1" t="s">
        <v>25</v>
      </c>
      <c r="K1093" s="1" t="s">
        <v>25</v>
      </c>
      <c r="L1093" s="1" t="s">
        <v>25</v>
      </c>
      <c r="M1093" s="1" t="s">
        <v>25</v>
      </c>
    </row>
    <row r="1094" spans="1:13">
      <c r="J1094" s="1" t="s">
        <v>495</v>
      </c>
      <c r="M1094" s="1" t="s">
        <v>55</v>
      </c>
    </row>
    <row r="1095" spans="1:13">
      <c r="J1095" s="1" t="s">
        <v>496</v>
      </c>
      <c r="M1095" s="1" t="s">
        <v>1</v>
      </c>
    </row>
    <row r="1096" spans="1:13">
      <c r="J1096" s="1" t="s">
        <v>490</v>
      </c>
    </row>
    <row r="1098" spans="1:13">
      <c r="A1098" s="1" t="s">
        <v>56</v>
      </c>
      <c r="B1098" s="1" t="s">
        <v>57</v>
      </c>
      <c r="C1098" s="1" t="s">
        <v>2</v>
      </c>
    </row>
    <row r="1099" spans="1:13">
      <c r="A1099" s="1" t="s">
        <v>58</v>
      </c>
      <c r="B1099" s="1" t="s">
        <v>59</v>
      </c>
      <c r="C1099" s="1" t="s">
        <v>60</v>
      </c>
      <c r="D1099" s="1" t="s">
        <v>587</v>
      </c>
      <c r="E1099" s="1" t="s">
        <v>588</v>
      </c>
      <c r="F1099" s="1" t="s">
        <v>589</v>
      </c>
      <c r="G1099" s="1" t="s">
        <v>590</v>
      </c>
    </row>
    <row r="1100" spans="1:13">
      <c r="A1100" s="1" t="s">
        <v>8</v>
      </c>
      <c r="B1100" s="1" t="s">
        <v>65</v>
      </c>
      <c r="C1100" s="1" t="s">
        <v>66</v>
      </c>
      <c r="D1100" s="1" t="s">
        <v>67</v>
      </c>
      <c r="E1100" s="1" t="s">
        <v>12</v>
      </c>
      <c r="F1100" s="1" t="s">
        <v>68</v>
      </c>
      <c r="G1100" s="1" t="s">
        <v>69</v>
      </c>
      <c r="H1100" s="1" t="s">
        <v>13</v>
      </c>
      <c r="I1100" s="1" t="s">
        <v>70</v>
      </c>
      <c r="J1100" s="1" t="s">
        <v>14</v>
      </c>
      <c r="K1100" s="1" t="s">
        <v>14</v>
      </c>
      <c r="L1100" s="1" t="s">
        <v>15</v>
      </c>
      <c r="M1100" s="1" t="s">
        <v>15</v>
      </c>
    </row>
    <row r="1101" spans="1:13">
      <c r="A1101" s="1" t="s">
        <v>16</v>
      </c>
      <c r="B1101" s="1" t="s">
        <v>71</v>
      </c>
      <c r="C1101" s="1" t="s">
        <v>19</v>
      </c>
      <c r="D1101" s="1" t="s">
        <v>71</v>
      </c>
      <c r="E1101" s="1" t="s">
        <v>20</v>
      </c>
      <c r="F1101" s="1" t="s">
        <v>71</v>
      </c>
      <c r="G1101" s="1" t="s">
        <v>72</v>
      </c>
      <c r="H1101" s="1" t="s">
        <v>18</v>
      </c>
      <c r="I1101" s="1" t="s">
        <v>73</v>
      </c>
      <c r="J1101" s="1" t="s">
        <v>491</v>
      </c>
      <c r="K1101" s="1" t="s">
        <v>492</v>
      </c>
      <c r="L1101" s="1" t="s">
        <v>493</v>
      </c>
      <c r="M1101" s="1" t="s">
        <v>494</v>
      </c>
    </row>
    <row r="1102" spans="1:13">
      <c r="B1102" s="1" t="s">
        <v>21</v>
      </c>
      <c r="C1102" s="1" t="s">
        <v>74</v>
      </c>
      <c r="D1102" s="1" t="s">
        <v>75</v>
      </c>
      <c r="E1102" s="1" t="s">
        <v>76</v>
      </c>
    </row>
    <row r="1103" spans="1:13">
      <c r="A1103" s="1">
        <v>2</v>
      </c>
      <c r="B1103" s="1">
        <v>76</v>
      </c>
      <c r="C1103" s="1">
        <v>76002</v>
      </c>
      <c r="D1103" s="1">
        <v>0</v>
      </c>
      <c r="E1103" s="1">
        <v>11009</v>
      </c>
      <c r="F1103" s="1">
        <v>0</v>
      </c>
      <c r="G1103" s="1" t="s">
        <v>79</v>
      </c>
      <c r="H1103" s="1">
        <v>45001</v>
      </c>
      <c r="I1103" s="1" t="s">
        <v>78</v>
      </c>
      <c r="J1103" s="2">
        <v>180000000</v>
      </c>
      <c r="K1103" s="1">
        <v>0</v>
      </c>
      <c r="L1103" s="1">
        <v>0</v>
      </c>
      <c r="M1103" s="1">
        <v>0</v>
      </c>
    </row>
    <row r="1104" spans="1:13">
      <c r="A1104" s="1">
        <v>2</v>
      </c>
      <c r="B1104" s="1">
        <v>76</v>
      </c>
      <c r="C1104" s="1">
        <v>76002</v>
      </c>
      <c r="D1104" s="1">
        <v>0</v>
      </c>
      <c r="E1104" s="1">
        <v>11009</v>
      </c>
      <c r="F1104" s="1">
        <v>0</v>
      </c>
      <c r="G1104" s="1" t="s">
        <v>79</v>
      </c>
      <c r="H1104" s="1">
        <v>45084</v>
      </c>
      <c r="I1104" s="1" t="s">
        <v>431</v>
      </c>
      <c r="J1104" s="2">
        <v>97000000</v>
      </c>
      <c r="K1104" s="2">
        <v>187306221</v>
      </c>
      <c r="L1104" s="2">
        <v>187306220.97999999</v>
      </c>
      <c r="M1104" s="2">
        <v>84729354</v>
      </c>
    </row>
    <row r="1105" spans="1:13">
      <c r="A1105" s="1">
        <v>2</v>
      </c>
      <c r="B1105" s="1">
        <v>76</v>
      </c>
      <c r="C1105" s="1">
        <v>76002</v>
      </c>
      <c r="D1105" s="1">
        <v>0</v>
      </c>
      <c r="E1105" s="1">
        <v>11009</v>
      </c>
      <c r="F1105" s="1">
        <v>2461</v>
      </c>
      <c r="G1105" s="1" t="s">
        <v>211</v>
      </c>
      <c r="H1105" s="1">
        <v>45011</v>
      </c>
      <c r="I1105" s="1" t="s">
        <v>172</v>
      </c>
      <c r="J1105" s="2">
        <v>6366471</v>
      </c>
      <c r="K1105" s="2">
        <v>10000000</v>
      </c>
      <c r="L1105" s="2">
        <v>1185000</v>
      </c>
      <c r="M1105" s="2">
        <v>5141562.08</v>
      </c>
    </row>
    <row r="1106" spans="1:13">
      <c r="A1106" s="1">
        <v>2</v>
      </c>
      <c r="B1106" s="1">
        <v>76</v>
      </c>
      <c r="C1106" s="1">
        <v>76002</v>
      </c>
      <c r="D1106" s="1">
        <v>0</v>
      </c>
      <c r="E1106" s="1">
        <v>11009</v>
      </c>
      <c r="F1106" s="1">
        <v>6336</v>
      </c>
      <c r="G1106" s="1" t="s">
        <v>432</v>
      </c>
      <c r="H1106" s="1">
        <v>45007</v>
      </c>
      <c r="I1106" s="1" t="s">
        <v>108</v>
      </c>
      <c r="J1106" s="2">
        <v>4400000</v>
      </c>
      <c r="K1106" s="2">
        <v>15460250</v>
      </c>
      <c r="L1106" s="2">
        <v>688000</v>
      </c>
      <c r="M1106" s="2">
        <v>39946337.5</v>
      </c>
    </row>
    <row r="1107" spans="1:13">
      <c r="A1107" s="1">
        <v>2</v>
      </c>
      <c r="B1107" s="1">
        <v>76</v>
      </c>
      <c r="C1107" s="1">
        <v>76002</v>
      </c>
      <c r="D1107" s="1">
        <v>0</v>
      </c>
      <c r="E1107" s="1">
        <v>11009</v>
      </c>
      <c r="F1107" s="1">
        <v>6413</v>
      </c>
      <c r="G1107" s="1" t="s">
        <v>218</v>
      </c>
      <c r="H1107" s="1">
        <v>45002</v>
      </c>
      <c r="I1107" s="1" t="s">
        <v>149</v>
      </c>
      <c r="J1107" s="1">
        <v>0</v>
      </c>
      <c r="K1107" s="2">
        <v>10000000</v>
      </c>
      <c r="L1107" s="1">
        <v>0</v>
      </c>
      <c r="M1107" s="2">
        <v>12270646</v>
      </c>
    </row>
    <row r="1108" spans="1:13">
      <c r="A1108" s="1">
        <v>2</v>
      </c>
      <c r="B1108" s="1">
        <v>76</v>
      </c>
      <c r="C1108" s="1">
        <v>67002</v>
      </c>
      <c r="D1108" s="1">
        <v>0</v>
      </c>
      <c r="E1108" s="1">
        <v>11009</v>
      </c>
      <c r="F1108" s="1">
        <v>6360</v>
      </c>
      <c r="G1108" s="1" t="s">
        <v>101</v>
      </c>
      <c r="H1108" s="1">
        <v>45130</v>
      </c>
      <c r="I1108" s="1" t="s">
        <v>102</v>
      </c>
      <c r="J1108" s="1">
        <v>0</v>
      </c>
      <c r="K1108" s="1">
        <v>0</v>
      </c>
      <c r="L1108" s="2">
        <v>8500000</v>
      </c>
      <c r="M1108" s="1">
        <v>0</v>
      </c>
    </row>
    <row r="1109" spans="1:13">
      <c r="A1109" s="1">
        <v>2</v>
      </c>
      <c r="B1109" s="1">
        <v>76</v>
      </c>
      <c r="C1109" s="1">
        <v>76002</v>
      </c>
      <c r="D1109" s="1">
        <v>0</v>
      </c>
      <c r="E1109" s="1">
        <v>11009</v>
      </c>
      <c r="F1109" s="1">
        <v>6360</v>
      </c>
      <c r="G1109" s="1" t="s">
        <v>101</v>
      </c>
      <c r="H1109" s="1">
        <v>45130</v>
      </c>
      <c r="I1109" s="1" t="s">
        <v>102</v>
      </c>
      <c r="J1109" s="2">
        <v>255853502</v>
      </c>
      <c r="K1109" s="2">
        <v>377233529</v>
      </c>
      <c r="L1109" s="2">
        <v>303643231.54000002</v>
      </c>
      <c r="M1109" s="2">
        <v>3700000</v>
      </c>
    </row>
    <row r="1110" spans="1:13">
      <c r="A1110" s="1">
        <v>2</v>
      </c>
      <c r="B1110" s="1">
        <v>76</v>
      </c>
      <c r="C1110" s="1">
        <v>76005</v>
      </c>
      <c r="D1110" s="1">
        <v>0</v>
      </c>
      <c r="E1110" s="1">
        <v>11009</v>
      </c>
      <c r="F1110" s="1">
        <v>6360</v>
      </c>
      <c r="G1110" s="1" t="s">
        <v>101</v>
      </c>
      <c r="H1110" s="1">
        <v>45130</v>
      </c>
      <c r="I1110" s="1" t="s">
        <v>102</v>
      </c>
      <c r="J1110" s="1">
        <v>0</v>
      </c>
      <c r="K1110" s="1">
        <v>0</v>
      </c>
      <c r="L1110" s="2">
        <v>3777155.75</v>
      </c>
      <c r="M1110" s="1">
        <v>0</v>
      </c>
    </row>
    <row r="1111" spans="1:13">
      <c r="J1111" s="1" t="s">
        <v>25</v>
      </c>
      <c r="K1111" s="1" t="s">
        <v>25</v>
      </c>
      <c r="L1111" s="1" t="s">
        <v>25</v>
      </c>
      <c r="M1111" s="1" t="s">
        <v>25</v>
      </c>
    </row>
    <row r="1112" spans="1:13">
      <c r="G1112" s="1" t="s">
        <v>103</v>
      </c>
      <c r="J1112" s="5">
        <f>SUM(J1103:J1111)</f>
        <v>543619973</v>
      </c>
      <c r="K1112" s="5">
        <f t="shared" ref="K1112:M1112" si="2">SUM(K1103:K1111)</f>
        <v>600000000</v>
      </c>
      <c r="L1112" s="5">
        <f t="shared" si="2"/>
        <v>505099608.26999998</v>
      </c>
      <c r="M1112" s="5">
        <f t="shared" si="2"/>
        <v>145787899.57999998</v>
      </c>
    </row>
    <row r="1113" spans="1:13">
      <c r="J1113" s="1" t="s">
        <v>25</v>
      </c>
      <c r="K1113" s="1" t="s">
        <v>25</v>
      </c>
      <c r="L1113" s="1" t="s">
        <v>25</v>
      </c>
      <c r="M1113" s="1" t="s">
        <v>25</v>
      </c>
    </row>
    <row r="1114" spans="1:13">
      <c r="J1114" s="1" t="s">
        <v>495</v>
      </c>
      <c r="M1114" s="1" t="s">
        <v>55</v>
      </c>
    </row>
    <row r="1115" spans="1:13">
      <c r="J1115" s="1" t="s">
        <v>496</v>
      </c>
      <c r="M1115" s="1" t="s">
        <v>1</v>
      </c>
    </row>
    <row r="1116" spans="1:13">
      <c r="J1116" s="1" t="s">
        <v>490</v>
      </c>
    </row>
    <row r="1118" spans="1:13">
      <c r="A1118" s="1" t="s">
        <v>56</v>
      </c>
      <c r="B1118" s="1" t="s">
        <v>57</v>
      </c>
      <c r="C1118" s="1" t="s">
        <v>2</v>
      </c>
    </row>
    <row r="1119" spans="1:13">
      <c r="A1119" s="1" t="s">
        <v>58</v>
      </c>
      <c r="B1119" s="1" t="s">
        <v>59</v>
      </c>
      <c r="C1119" s="1" t="s">
        <v>60</v>
      </c>
      <c r="D1119" s="12" t="s">
        <v>568</v>
      </c>
      <c r="E1119" s="12"/>
      <c r="F1119" s="12"/>
      <c r="G1119" s="12"/>
      <c r="H1119" t="s">
        <v>525</v>
      </c>
    </row>
    <row r="1120" spans="1:13">
      <c r="A1120" s="1" t="s">
        <v>8</v>
      </c>
      <c r="B1120" s="1" t="s">
        <v>65</v>
      </c>
      <c r="C1120" s="1" t="s">
        <v>66</v>
      </c>
      <c r="D1120" s="1" t="s">
        <v>67</v>
      </c>
      <c r="E1120" s="1" t="s">
        <v>12</v>
      </c>
      <c r="F1120" s="1" t="s">
        <v>68</v>
      </c>
      <c r="G1120" s="1" t="s">
        <v>69</v>
      </c>
      <c r="H1120" s="1" t="s">
        <v>13</v>
      </c>
      <c r="I1120" s="1" t="s">
        <v>70</v>
      </c>
      <c r="J1120" s="1" t="s">
        <v>14</v>
      </c>
      <c r="K1120" s="1" t="s">
        <v>14</v>
      </c>
      <c r="L1120" s="1" t="s">
        <v>15</v>
      </c>
      <c r="M1120" s="1" t="s">
        <v>15</v>
      </c>
    </row>
    <row r="1121" spans="1:13">
      <c r="A1121" s="1" t="s">
        <v>16</v>
      </c>
      <c r="B1121" s="1" t="s">
        <v>71</v>
      </c>
      <c r="C1121" s="1" t="s">
        <v>19</v>
      </c>
      <c r="D1121" s="1" t="s">
        <v>71</v>
      </c>
      <c r="E1121" s="1" t="s">
        <v>20</v>
      </c>
      <c r="F1121" s="1" t="s">
        <v>71</v>
      </c>
      <c r="G1121" s="1" t="s">
        <v>72</v>
      </c>
      <c r="H1121" s="1" t="s">
        <v>18</v>
      </c>
      <c r="I1121" s="1" t="s">
        <v>73</v>
      </c>
      <c r="J1121" s="1" t="s">
        <v>491</v>
      </c>
      <c r="K1121" s="1" t="s">
        <v>492</v>
      </c>
      <c r="L1121" s="1" t="s">
        <v>493</v>
      </c>
      <c r="M1121" s="1" t="s">
        <v>494</v>
      </c>
    </row>
    <row r="1122" spans="1:13">
      <c r="B1122" s="1" t="s">
        <v>21</v>
      </c>
      <c r="C1122" s="1" t="s">
        <v>74</v>
      </c>
      <c r="D1122" s="1" t="s">
        <v>75</v>
      </c>
      <c r="E1122" s="1" t="s">
        <v>76</v>
      </c>
    </row>
    <row r="1123" spans="1:13">
      <c r="A1123" s="1">
        <v>2</v>
      </c>
      <c r="B1123" s="1">
        <v>77</v>
      </c>
      <c r="C1123" s="1">
        <v>77051</v>
      </c>
      <c r="D1123" s="1">
        <v>0</v>
      </c>
      <c r="E1123" s="1">
        <v>9097</v>
      </c>
      <c r="F1123" s="1">
        <v>2526</v>
      </c>
      <c r="G1123" s="1" t="s">
        <v>171</v>
      </c>
      <c r="H1123" s="1">
        <v>45004</v>
      </c>
      <c r="I1123" s="1" t="s">
        <v>204</v>
      </c>
      <c r="J1123" s="2">
        <v>21543049</v>
      </c>
      <c r="K1123" s="2">
        <v>4860904</v>
      </c>
      <c r="L1123" s="1">
        <v>0</v>
      </c>
      <c r="M1123" s="1">
        <v>0</v>
      </c>
    </row>
    <row r="1124" spans="1:13">
      <c r="A1124" s="1">
        <v>2</v>
      </c>
      <c r="B1124" s="1">
        <v>77</v>
      </c>
      <c r="C1124" s="1">
        <v>77051</v>
      </c>
      <c r="D1124" s="1">
        <v>0</v>
      </c>
      <c r="E1124" s="1">
        <v>9097</v>
      </c>
      <c r="F1124" s="1">
        <v>4732</v>
      </c>
      <c r="G1124" s="1" t="s">
        <v>98</v>
      </c>
      <c r="H1124" s="1">
        <v>45070</v>
      </c>
      <c r="I1124" s="1" t="s">
        <v>434</v>
      </c>
      <c r="J1124" s="1">
        <v>0</v>
      </c>
      <c r="K1124" s="1">
        <v>0</v>
      </c>
      <c r="L1124" s="1">
        <v>0</v>
      </c>
      <c r="M1124" s="2">
        <v>4614704.0999999996</v>
      </c>
    </row>
    <row r="1125" spans="1:13">
      <c r="A1125" s="1">
        <v>2</v>
      </c>
      <c r="B1125" s="1">
        <v>77</v>
      </c>
      <c r="C1125" s="1">
        <v>77051</v>
      </c>
      <c r="D1125" s="1">
        <v>0</v>
      </c>
      <c r="E1125" s="1">
        <v>9097</v>
      </c>
      <c r="F1125" s="1">
        <v>4732</v>
      </c>
      <c r="G1125" s="1" t="s">
        <v>98</v>
      </c>
      <c r="H1125" s="1">
        <v>45105</v>
      </c>
      <c r="I1125" s="1" t="s">
        <v>435</v>
      </c>
      <c r="J1125" s="2">
        <v>76465000</v>
      </c>
      <c r="K1125" s="2">
        <v>59300000</v>
      </c>
      <c r="L1125" s="2">
        <v>42959364.200000003</v>
      </c>
      <c r="M1125" s="1">
        <v>0</v>
      </c>
    </row>
    <row r="1126" spans="1:13">
      <c r="A1126" s="1">
        <v>2</v>
      </c>
      <c r="B1126" s="1">
        <v>77</v>
      </c>
      <c r="C1126" s="1">
        <v>77051</v>
      </c>
      <c r="D1126" s="1">
        <v>0</v>
      </c>
      <c r="E1126" s="1">
        <v>9097</v>
      </c>
      <c r="F1126" s="1">
        <v>4734</v>
      </c>
      <c r="G1126" s="1" t="s">
        <v>436</v>
      </c>
      <c r="H1126" s="1">
        <v>45105</v>
      </c>
      <c r="I1126" s="1" t="s">
        <v>435</v>
      </c>
      <c r="J1126" s="2">
        <v>29649794</v>
      </c>
      <c r="K1126" s="2">
        <v>26084143</v>
      </c>
      <c r="L1126" s="2">
        <v>17712070</v>
      </c>
      <c r="M1126" s="2">
        <v>20346230.359999999</v>
      </c>
    </row>
    <row r="1127" spans="1:13">
      <c r="A1127" s="1">
        <v>2</v>
      </c>
      <c r="B1127" s="1">
        <v>77</v>
      </c>
      <c r="C1127" s="1">
        <v>77051</v>
      </c>
      <c r="D1127" s="1">
        <v>0</v>
      </c>
      <c r="E1127" s="1">
        <v>9097</v>
      </c>
      <c r="F1127" s="1">
        <v>6360</v>
      </c>
      <c r="G1127" s="1" t="s">
        <v>101</v>
      </c>
      <c r="H1127" s="1">
        <v>45130</v>
      </c>
      <c r="I1127" s="1" t="s">
        <v>102</v>
      </c>
      <c r="J1127" s="2">
        <v>3273278</v>
      </c>
      <c r="K1127" s="2">
        <v>2313976</v>
      </c>
      <c r="L1127" s="1">
        <v>0</v>
      </c>
      <c r="M1127" s="1">
        <v>0</v>
      </c>
    </row>
    <row r="1128" spans="1:13">
      <c r="J1128" s="1" t="s">
        <v>25</v>
      </c>
      <c r="K1128" s="1" t="s">
        <v>25</v>
      </c>
      <c r="L1128" s="1" t="s">
        <v>25</v>
      </c>
      <c r="M1128" s="1" t="s">
        <v>25</v>
      </c>
    </row>
    <row r="1129" spans="1:13">
      <c r="G1129" s="1" t="s">
        <v>103</v>
      </c>
      <c r="J1129" s="5">
        <f>SUM(J1123:J1128)</f>
        <v>130931121</v>
      </c>
      <c r="K1129" s="2">
        <f t="shared" ref="K1129:M1129" si="3">SUM(K1123:K1128)</f>
        <v>92559023</v>
      </c>
      <c r="L1129" s="2">
        <f t="shared" si="3"/>
        <v>60671434.200000003</v>
      </c>
      <c r="M1129" s="2">
        <f t="shared" si="3"/>
        <v>24960934.460000001</v>
      </c>
    </row>
    <row r="1130" spans="1:13">
      <c r="J1130" s="1" t="s">
        <v>25</v>
      </c>
      <c r="K1130" s="1" t="s">
        <v>25</v>
      </c>
      <c r="L1130" s="1" t="s">
        <v>25</v>
      </c>
      <c r="M1130" s="1" t="s">
        <v>25</v>
      </c>
    </row>
    <row r="1131" spans="1:13">
      <c r="J1131" s="1" t="s">
        <v>495</v>
      </c>
      <c r="M1131" s="1" t="s">
        <v>55</v>
      </c>
    </row>
    <row r="1132" spans="1:13">
      <c r="J1132" s="1" t="s">
        <v>496</v>
      </c>
      <c r="M1132" s="1" t="s">
        <v>1</v>
      </c>
    </row>
    <row r="1133" spans="1:13">
      <c r="J1133" s="1" t="s">
        <v>490</v>
      </c>
    </row>
    <row r="1135" spans="1:13">
      <c r="A1135" s="1" t="s">
        <v>56</v>
      </c>
      <c r="B1135" s="1" t="s">
        <v>57</v>
      </c>
      <c r="C1135" s="1" t="s">
        <v>2</v>
      </c>
    </row>
    <row r="1136" spans="1:13">
      <c r="A1136" s="1" t="s">
        <v>58</v>
      </c>
      <c r="B1136" s="1" t="s">
        <v>59</v>
      </c>
      <c r="C1136" s="1" t="s">
        <v>60</v>
      </c>
      <c r="D1136" s="1" t="s">
        <v>61</v>
      </c>
      <c r="E1136" t="s">
        <v>526</v>
      </c>
      <c r="F1136" t="s">
        <v>527</v>
      </c>
      <c r="G1136" t="s">
        <v>528</v>
      </c>
      <c r="H1136" t="s">
        <v>529</v>
      </c>
      <c r="I1136" t="s">
        <v>54</v>
      </c>
    </row>
    <row r="1137" spans="1:13">
      <c r="A1137" s="1" t="s">
        <v>8</v>
      </c>
      <c r="B1137" s="1" t="s">
        <v>65</v>
      </c>
      <c r="C1137" s="1" t="s">
        <v>66</v>
      </c>
      <c r="D1137" s="1" t="s">
        <v>67</v>
      </c>
      <c r="E1137" s="1" t="s">
        <v>12</v>
      </c>
      <c r="F1137" s="1" t="s">
        <v>68</v>
      </c>
      <c r="G1137" s="1" t="s">
        <v>69</v>
      </c>
      <c r="H1137" s="1" t="s">
        <v>13</v>
      </c>
      <c r="I1137" s="1" t="s">
        <v>70</v>
      </c>
      <c r="J1137" s="1" t="s">
        <v>14</v>
      </c>
      <c r="K1137" s="1" t="s">
        <v>14</v>
      </c>
      <c r="L1137" s="1" t="s">
        <v>15</v>
      </c>
      <c r="M1137" s="1" t="s">
        <v>15</v>
      </c>
    </row>
    <row r="1138" spans="1:13">
      <c r="A1138" s="1" t="s">
        <v>16</v>
      </c>
      <c r="B1138" s="1" t="s">
        <v>71</v>
      </c>
      <c r="C1138" s="1" t="s">
        <v>19</v>
      </c>
      <c r="D1138" s="1" t="s">
        <v>71</v>
      </c>
      <c r="E1138" s="1" t="s">
        <v>20</v>
      </c>
      <c r="F1138" s="1" t="s">
        <v>71</v>
      </c>
      <c r="G1138" s="1" t="s">
        <v>72</v>
      </c>
      <c r="H1138" s="1" t="s">
        <v>18</v>
      </c>
      <c r="I1138" s="1" t="s">
        <v>73</v>
      </c>
      <c r="J1138" s="1" t="s">
        <v>491</v>
      </c>
      <c r="K1138" s="1" t="s">
        <v>492</v>
      </c>
      <c r="L1138" s="1" t="s">
        <v>493</v>
      </c>
      <c r="M1138" s="1" t="s">
        <v>494</v>
      </c>
    </row>
    <row r="1139" spans="1:13">
      <c r="A1139" s="1">
        <v>2</v>
      </c>
      <c r="B1139" s="1">
        <v>77</v>
      </c>
      <c r="C1139" s="1">
        <v>77056</v>
      </c>
      <c r="D1139" s="1">
        <v>0</v>
      </c>
      <c r="E1139" s="1">
        <v>11009</v>
      </c>
      <c r="F1139" s="1">
        <v>4732</v>
      </c>
      <c r="G1139" s="1" t="s">
        <v>98</v>
      </c>
      <c r="H1139" s="1">
        <v>45102</v>
      </c>
      <c r="I1139" s="1" t="s">
        <v>137</v>
      </c>
      <c r="J1139" s="2">
        <v>9636088</v>
      </c>
      <c r="K1139" s="2">
        <v>10187397</v>
      </c>
      <c r="L1139" s="2">
        <v>10051850</v>
      </c>
      <c r="M1139" s="2">
        <v>155256840.88</v>
      </c>
    </row>
    <row r="1140" spans="1:13">
      <c r="A1140" s="1">
        <v>2</v>
      </c>
      <c r="B1140" s="1">
        <v>77</v>
      </c>
      <c r="C1140" s="1">
        <v>77056</v>
      </c>
      <c r="D1140" s="1">
        <v>0</v>
      </c>
      <c r="E1140" s="1">
        <v>11009</v>
      </c>
      <c r="F1140" s="1">
        <v>6360</v>
      </c>
      <c r="G1140" s="1" t="s">
        <v>101</v>
      </c>
      <c r="H1140" s="1">
        <v>45130</v>
      </c>
      <c r="I1140" s="1" t="s">
        <v>102</v>
      </c>
      <c r="J1140" s="1">
        <v>0</v>
      </c>
      <c r="K1140" s="2">
        <v>261215</v>
      </c>
      <c r="L1140" s="1">
        <v>0</v>
      </c>
      <c r="M1140" s="1">
        <v>0</v>
      </c>
    </row>
    <row r="1141" spans="1:13">
      <c r="J1141" s="1" t="s">
        <v>25</v>
      </c>
      <c r="K1141" s="1" t="s">
        <v>25</v>
      </c>
      <c r="L1141" s="1" t="s">
        <v>25</v>
      </c>
      <c r="M1141" s="1" t="s">
        <v>25</v>
      </c>
    </row>
    <row r="1142" spans="1:13">
      <c r="G1142" s="1" t="s">
        <v>103</v>
      </c>
      <c r="J1142" s="5">
        <f>SUM(J1139:J1141)</f>
        <v>9636088</v>
      </c>
      <c r="K1142" s="2">
        <f t="shared" ref="K1142:M1142" si="4">SUM(K1139:K1141)</f>
        <v>10448612</v>
      </c>
      <c r="L1142" s="2">
        <f t="shared" si="4"/>
        <v>10051850</v>
      </c>
      <c r="M1142" s="2">
        <f t="shared" si="4"/>
        <v>155256840.88</v>
      </c>
    </row>
    <row r="1143" spans="1:13">
      <c r="J1143" s="1" t="s">
        <v>25</v>
      </c>
      <c r="K1143" s="1" t="s">
        <v>25</v>
      </c>
      <c r="L1143" s="1" t="s">
        <v>25</v>
      </c>
      <c r="M1143" s="1" t="s">
        <v>25</v>
      </c>
    </row>
    <row r="1144" spans="1:13">
      <c r="J1144" s="1" t="s">
        <v>495</v>
      </c>
      <c r="M1144" s="1" t="s">
        <v>55</v>
      </c>
    </row>
    <row r="1145" spans="1:13">
      <c r="J1145" s="1" t="s">
        <v>496</v>
      </c>
      <c r="M1145" s="1" t="s">
        <v>1</v>
      </c>
    </row>
    <row r="1146" spans="1:13">
      <c r="J1146" s="1" t="s">
        <v>490</v>
      </c>
    </row>
    <row r="1148" spans="1:13">
      <c r="A1148" s="1" t="s">
        <v>56</v>
      </c>
      <c r="B1148" s="1" t="s">
        <v>57</v>
      </c>
      <c r="C1148" s="1" t="s">
        <v>2</v>
      </c>
    </row>
    <row r="1149" spans="1:13">
      <c r="A1149" s="1" t="s">
        <v>58</v>
      </c>
      <c r="B1149" s="1" t="s">
        <v>59</v>
      </c>
      <c r="C1149" s="1" t="s">
        <v>60</v>
      </c>
      <c r="D1149" s="12" t="s">
        <v>567</v>
      </c>
      <c r="E1149" s="12"/>
      <c r="F1149" s="12"/>
      <c r="G1149" s="12"/>
      <c r="H1149" t="s">
        <v>530</v>
      </c>
      <c r="I1149" t="s">
        <v>531</v>
      </c>
    </row>
    <row r="1150" spans="1:13">
      <c r="A1150" s="1" t="s">
        <v>8</v>
      </c>
      <c r="B1150" s="1" t="s">
        <v>65</v>
      </c>
      <c r="C1150" s="1" t="s">
        <v>66</v>
      </c>
      <c r="D1150" s="1" t="s">
        <v>67</v>
      </c>
      <c r="E1150" s="1" t="s">
        <v>12</v>
      </c>
      <c r="F1150" s="1" t="s">
        <v>68</v>
      </c>
      <c r="G1150" s="1" t="s">
        <v>69</v>
      </c>
      <c r="H1150" s="1" t="s">
        <v>13</v>
      </c>
      <c r="I1150" s="1" t="s">
        <v>70</v>
      </c>
      <c r="J1150" s="1" t="s">
        <v>14</v>
      </c>
      <c r="K1150" s="1" t="s">
        <v>14</v>
      </c>
      <c r="L1150" s="1" t="s">
        <v>15</v>
      </c>
      <c r="M1150" s="1" t="s">
        <v>15</v>
      </c>
    </row>
    <row r="1151" spans="1:13">
      <c r="A1151" s="1" t="s">
        <v>16</v>
      </c>
      <c r="B1151" s="1" t="s">
        <v>71</v>
      </c>
      <c r="C1151" s="1" t="s">
        <v>19</v>
      </c>
      <c r="D1151" s="1" t="s">
        <v>71</v>
      </c>
      <c r="E1151" s="1" t="s">
        <v>20</v>
      </c>
      <c r="F1151" s="1" t="s">
        <v>71</v>
      </c>
      <c r="G1151" s="1" t="s">
        <v>72</v>
      </c>
      <c r="H1151" s="1" t="s">
        <v>18</v>
      </c>
      <c r="I1151" s="1" t="s">
        <v>73</v>
      </c>
      <c r="J1151" s="1" t="s">
        <v>491</v>
      </c>
      <c r="K1151" s="1" t="s">
        <v>492</v>
      </c>
      <c r="L1151" s="1" t="s">
        <v>493</v>
      </c>
      <c r="M1151" s="1" t="s">
        <v>494</v>
      </c>
    </row>
    <row r="1152" spans="1:13">
      <c r="A1152" s="1">
        <v>2</v>
      </c>
      <c r="B1152" s="1">
        <v>77</v>
      </c>
      <c r="C1152" s="1">
        <v>77057</v>
      </c>
      <c r="D1152" s="1">
        <v>0</v>
      </c>
      <c r="E1152" s="1">
        <v>0</v>
      </c>
      <c r="F1152" s="1">
        <v>1111</v>
      </c>
      <c r="G1152" s="1" t="s">
        <v>352</v>
      </c>
      <c r="H1152" s="1">
        <v>45025</v>
      </c>
      <c r="I1152" s="1" t="s">
        <v>261</v>
      </c>
      <c r="J1152" s="1">
        <v>0</v>
      </c>
      <c r="K1152" s="1">
        <v>0</v>
      </c>
      <c r="L1152" s="1">
        <v>0</v>
      </c>
      <c r="M1152" s="2">
        <v>1503357692.55</v>
      </c>
    </row>
    <row r="1153" spans="1:13">
      <c r="A1153" s="1">
        <v>2</v>
      </c>
      <c r="B1153" s="1">
        <v>77</v>
      </c>
      <c r="C1153" s="1">
        <v>77057</v>
      </c>
      <c r="D1153" s="1">
        <v>0</v>
      </c>
      <c r="E1153" s="1">
        <v>0</v>
      </c>
      <c r="F1153" s="1">
        <v>4108</v>
      </c>
      <c r="G1153" s="1" t="s">
        <v>437</v>
      </c>
      <c r="H1153" s="1">
        <v>45001</v>
      </c>
      <c r="I1153" s="1" t="s">
        <v>78</v>
      </c>
      <c r="J1153" s="2">
        <v>10632227342</v>
      </c>
      <c r="K1153" s="2">
        <v>13100000000</v>
      </c>
      <c r="L1153" s="2">
        <v>9470757118.0300007</v>
      </c>
      <c r="M1153" s="2">
        <v>17104196624.299999</v>
      </c>
    </row>
    <row r="1154" spans="1:13">
      <c r="A1154" s="1">
        <v>2</v>
      </c>
      <c r="B1154" s="1">
        <v>77</v>
      </c>
      <c r="C1154" s="1">
        <v>77057</v>
      </c>
      <c r="D1154" s="1">
        <v>0</v>
      </c>
      <c r="E1154" s="1">
        <v>0</v>
      </c>
      <c r="F1154" s="1">
        <v>4112</v>
      </c>
      <c r="G1154" s="1" t="s">
        <v>438</v>
      </c>
      <c r="H1154" s="1">
        <v>45026</v>
      </c>
      <c r="I1154" s="1" t="s">
        <v>265</v>
      </c>
      <c r="J1154" s="2">
        <v>262680000</v>
      </c>
      <c r="K1154" s="2">
        <v>100000000</v>
      </c>
      <c r="L1154" s="2">
        <v>58034472.039999999</v>
      </c>
      <c r="M1154" s="2">
        <v>109369985.84</v>
      </c>
    </row>
    <row r="1155" spans="1:13">
      <c r="A1155" s="1">
        <v>2</v>
      </c>
      <c r="B1155" s="1">
        <v>77</v>
      </c>
      <c r="C1155" s="1">
        <v>77057</v>
      </c>
      <c r="D1155" s="1">
        <v>0</v>
      </c>
      <c r="E1155" s="1">
        <v>10043</v>
      </c>
      <c r="F1155" s="1">
        <v>6265</v>
      </c>
      <c r="G1155" s="1" t="s">
        <v>115</v>
      </c>
      <c r="H1155" s="1">
        <v>45001</v>
      </c>
      <c r="I1155" s="1" t="s">
        <v>78</v>
      </c>
      <c r="J1155" s="1">
        <v>0</v>
      </c>
      <c r="K1155" s="2">
        <v>45000000</v>
      </c>
      <c r="L1155" s="2">
        <v>35335831.869999997</v>
      </c>
      <c r="M1155" s="2">
        <v>41829654.729999997</v>
      </c>
    </row>
    <row r="1156" spans="1:13">
      <c r="A1156" s="1">
        <v>2</v>
      </c>
      <c r="B1156" s="1">
        <v>77</v>
      </c>
      <c r="C1156" s="1">
        <v>77057</v>
      </c>
      <c r="D1156" s="1">
        <v>0</v>
      </c>
      <c r="E1156" s="1">
        <v>11043</v>
      </c>
      <c r="F1156" s="1">
        <v>6265</v>
      </c>
      <c r="G1156" s="1" t="s">
        <v>115</v>
      </c>
      <c r="H1156" s="1">
        <v>45001</v>
      </c>
      <c r="I1156" s="1" t="s">
        <v>78</v>
      </c>
      <c r="J1156" s="2">
        <v>80000000</v>
      </c>
      <c r="K1156" s="1">
        <v>0</v>
      </c>
      <c r="L1156" s="1">
        <v>0</v>
      </c>
      <c r="M1156" s="1">
        <v>0</v>
      </c>
    </row>
    <row r="1157" spans="1:13">
      <c r="A1157" s="1">
        <v>2</v>
      </c>
      <c r="B1157" s="1">
        <v>77</v>
      </c>
      <c r="C1157" s="1">
        <v>77057</v>
      </c>
      <c r="D1157" s="1">
        <v>0</v>
      </c>
      <c r="E1157" s="1">
        <v>12999</v>
      </c>
      <c r="F1157" s="1">
        <v>4109</v>
      </c>
      <c r="G1157" s="1" t="s">
        <v>279</v>
      </c>
      <c r="H1157" s="1">
        <v>45026</v>
      </c>
      <c r="I1157" s="1" t="s">
        <v>265</v>
      </c>
      <c r="J1157" s="2">
        <v>723000000</v>
      </c>
      <c r="K1157" s="2">
        <v>495570000</v>
      </c>
      <c r="L1157" s="2">
        <v>494854279.72000003</v>
      </c>
      <c r="M1157" s="2">
        <v>729973501.37</v>
      </c>
    </row>
    <row r="1158" spans="1:13">
      <c r="A1158" s="1">
        <v>2</v>
      </c>
      <c r="B1158" s="1">
        <v>77</v>
      </c>
      <c r="C1158" s="1">
        <v>77057</v>
      </c>
      <c r="D1158" s="1">
        <v>0</v>
      </c>
      <c r="E1158" s="1">
        <v>10043</v>
      </c>
      <c r="F1158" s="1">
        <v>6360</v>
      </c>
      <c r="G1158" s="1" t="s">
        <v>101</v>
      </c>
      <c r="H1158" s="1">
        <v>45130</v>
      </c>
      <c r="I1158" s="1" t="s">
        <v>102</v>
      </c>
      <c r="J1158" s="2">
        <v>27320000</v>
      </c>
      <c r="K1158" s="2">
        <v>16430000</v>
      </c>
      <c r="L1158" s="1">
        <v>0</v>
      </c>
      <c r="M1158" s="1">
        <v>0</v>
      </c>
    </row>
    <row r="1159" spans="1:13">
      <c r="J1159" s="1" t="s">
        <v>25</v>
      </c>
      <c r="K1159" s="1" t="s">
        <v>25</v>
      </c>
      <c r="L1159" s="1" t="s">
        <v>25</v>
      </c>
      <c r="M1159" s="1" t="s">
        <v>25</v>
      </c>
    </row>
    <row r="1160" spans="1:13">
      <c r="G1160" s="1" t="s">
        <v>103</v>
      </c>
      <c r="J1160" s="5">
        <f>SUM(J1152:J1159)</f>
        <v>11725227342</v>
      </c>
      <c r="K1160" s="2">
        <f t="shared" ref="K1160:M1160" si="5">SUM(K1152:K1159)</f>
        <v>13757000000</v>
      </c>
      <c r="L1160" s="2">
        <f t="shared" si="5"/>
        <v>10058981701.660002</v>
      </c>
      <c r="M1160" s="2">
        <f t="shared" si="5"/>
        <v>19488727458.789997</v>
      </c>
    </row>
    <row r="1161" spans="1:13">
      <c r="J1161" s="1" t="s">
        <v>25</v>
      </c>
      <c r="K1161" s="1" t="s">
        <v>25</v>
      </c>
      <c r="L1161" s="1" t="s">
        <v>25</v>
      </c>
      <c r="M1161" s="1" t="s">
        <v>25</v>
      </c>
    </row>
    <row r="1162" spans="1:13">
      <c r="J1162" s="1" t="s">
        <v>495</v>
      </c>
      <c r="M1162" s="1" t="s">
        <v>55</v>
      </c>
    </row>
    <row r="1163" spans="1:13">
      <c r="J1163" s="1" t="s">
        <v>496</v>
      </c>
      <c r="M1163" s="1" t="s">
        <v>1</v>
      </c>
    </row>
    <row r="1164" spans="1:13">
      <c r="J1164" s="1" t="s">
        <v>490</v>
      </c>
    </row>
    <row r="1166" spans="1:13">
      <c r="A1166" s="1" t="s">
        <v>56</v>
      </c>
      <c r="B1166" s="1" t="s">
        <v>57</v>
      </c>
      <c r="C1166" s="1" t="s">
        <v>2</v>
      </c>
    </row>
    <row r="1167" spans="1:13">
      <c r="A1167" s="1" t="s">
        <v>58</v>
      </c>
      <c r="B1167" s="1" t="s">
        <v>59</v>
      </c>
      <c r="C1167" s="1" t="s">
        <v>60</v>
      </c>
      <c r="D1167" s="1" t="s">
        <v>61</v>
      </c>
      <c r="E1167" s="12" t="s">
        <v>439</v>
      </c>
      <c r="F1167" s="12"/>
      <c r="G1167" s="12"/>
    </row>
    <row r="1168" spans="1:13">
      <c r="A1168" s="1" t="s">
        <v>8</v>
      </c>
      <c r="B1168" s="1" t="s">
        <v>65</v>
      </c>
      <c r="C1168" s="1" t="s">
        <v>66</v>
      </c>
      <c r="D1168" s="1" t="s">
        <v>67</v>
      </c>
      <c r="E1168" s="1" t="s">
        <v>12</v>
      </c>
      <c r="F1168" s="1" t="s">
        <v>68</v>
      </c>
      <c r="G1168" s="1" t="s">
        <v>69</v>
      </c>
      <c r="H1168" s="1" t="s">
        <v>13</v>
      </c>
      <c r="I1168" s="1" t="s">
        <v>70</v>
      </c>
      <c r="J1168" s="1" t="s">
        <v>14</v>
      </c>
      <c r="K1168" s="1" t="s">
        <v>14</v>
      </c>
      <c r="L1168" s="1" t="s">
        <v>15</v>
      </c>
      <c r="M1168" s="1" t="s">
        <v>15</v>
      </c>
    </row>
    <row r="1169" spans="1:13">
      <c r="A1169" s="1" t="s">
        <v>16</v>
      </c>
      <c r="B1169" s="1" t="s">
        <v>71</v>
      </c>
      <c r="C1169" s="1" t="s">
        <v>19</v>
      </c>
      <c r="D1169" s="1" t="s">
        <v>71</v>
      </c>
      <c r="E1169" s="1" t="s">
        <v>20</v>
      </c>
      <c r="F1169" s="1" t="s">
        <v>71</v>
      </c>
      <c r="G1169" s="1" t="s">
        <v>72</v>
      </c>
      <c r="H1169" s="1" t="s">
        <v>18</v>
      </c>
      <c r="I1169" s="1" t="s">
        <v>73</v>
      </c>
      <c r="J1169" s="1" t="s">
        <v>491</v>
      </c>
      <c r="K1169" s="1" t="s">
        <v>492</v>
      </c>
      <c r="L1169" s="1" t="s">
        <v>493</v>
      </c>
      <c r="M1169" s="1" t="s">
        <v>494</v>
      </c>
    </row>
    <row r="1170" spans="1:13">
      <c r="A1170" s="1">
        <v>2</v>
      </c>
      <c r="B1170" s="1">
        <v>77</v>
      </c>
      <c r="C1170" s="1">
        <v>77058</v>
      </c>
      <c r="D1170" s="1">
        <v>0</v>
      </c>
      <c r="E1170" s="1">
        <v>0</v>
      </c>
      <c r="F1170" s="1">
        <v>2134</v>
      </c>
      <c r="G1170" s="1" t="s">
        <v>439</v>
      </c>
      <c r="H1170" s="1">
        <v>45001</v>
      </c>
      <c r="I1170" s="1" t="s">
        <v>78</v>
      </c>
      <c r="J1170" s="1">
        <v>0</v>
      </c>
      <c r="K1170" s="1">
        <v>0</v>
      </c>
      <c r="L1170" s="1">
        <v>0</v>
      </c>
      <c r="M1170" s="2">
        <v>175334750.31999999</v>
      </c>
    </row>
    <row r="1171" spans="1:13">
      <c r="A1171" s="1">
        <v>2</v>
      </c>
      <c r="B1171" s="1">
        <v>77</v>
      </c>
      <c r="C1171" s="1">
        <v>77058</v>
      </c>
      <c r="D1171" s="1">
        <v>0</v>
      </c>
      <c r="E1171" s="1">
        <v>17076</v>
      </c>
      <c r="F1171" s="1">
        <v>2134</v>
      </c>
      <c r="G1171" s="1" t="s">
        <v>439</v>
      </c>
      <c r="H1171" s="1">
        <v>45001</v>
      </c>
      <c r="I1171" s="1" t="s">
        <v>78</v>
      </c>
      <c r="J1171" s="2">
        <v>2485910076</v>
      </c>
      <c r="K1171" s="2">
        <v>2485506555</v>
      </c>
      <c r="L1171" s="2">
        <v>747520749.88</v>
      </c>
      <c r="M1171" s="2">
        <v>2279259159.2399998</v>
      </c>
    </row>
    <row r="1172" spans="1:13">
      <c r="A1172" s="1">
        <v>2</v>
      </c>
      <c r="B1172" s="1">
        <v>77</v>
      </c>
      <c r="C1172" s="1">
        <v>77058</v>
      </c>
      <c r="D1172" s="1">
        <v>0</v>
      </c>
      <c r="E1172" s="1">
        <v>17076</v>
      </c>
      <c r="F1172" s="1">
        <v>6360</v>
      </c>
      <c r="G1172" s="1" t="s">
        <v>101</v>
      </c>
      <c r="H1172" s="1">
        <v>45130</v>
      </c>
      <c r="I1172" s="1" t="s">
        <v>102</v>
      </c>
      <c r="J1172" s="2">
        <v>130837372</v>
      </c>
      <c r="K1172" s="2">
        <v>130816134</v>
      </c>
      <c r="L1172" s="1">
        <v>0</v>
      </c>
      <c r="M1172" s="1">
        <v>0</v>
      </c>
    </row>
    <row r="1173" spans="1:13">
      <c r="J1173" s="1" t="s">
        <v>25</v>
      </c>
      <c r="K1173" s="1" t="s">
        <v>25</v>
      </c>
      <c r="L1173" s="1" t="s">
        <v>25</v>
      </c>
      <c r="M1173" s="1" t="s">
        <v>25</v>
      </c>
    </row>
    <row r="1174" spans="1:13">
      <c r="G1174" s="1" t="s">
        <v>103</v>
      </c>
      <c r="J1174" s="5">
        <f>SUM(J1170:J1173)</f>
        <v>2616747448</v>
      </c>
      <c r="K1174" s="2">
        <f t="shared" ref="K1174:M1174" si="6">SUM(K1170:K1173)</f>
        <v>2616322689</v>
      </c>
      <c r="L1174" s="2">
        <f t="shared" si="6"/>
        <v>747520749.88</v>
      </c>
      <c r="M1174" s="2">
        <f t="shared" si="6"/>
        <v>2454593909.5599999</v>
      </c>
    </row>
    <row r="1175" spans="1:13">
      <c r="J1175" s="1" t="s">
        <v>25</v>
      </c>
      <c r="K1175" s="1" t="s">
        <v>25</v>
      </c>
      <c r="L1175" s="1" t="s">
        <v>25</v>
      </c>
      <c r="M1175" s="1" t="s">
        <v>25</v>
      </c>
    </row>
    <row r="1176" spans="1:13">
      <c r="J1176" s="1" t="s">
        <v>495</v>
      </c>
      <c r="M1176" s="1" t="s">
        <v>55</v>
      </c>
    </row>
    <row r="1177" spans="1:13">
      <c r="J1177" s="1" t="s">
        <v>496</v>
      </c>
      <c r="M1177" s="1" t="s">
        <v>1</v>
      </c>
    </row>
    <row r="1178" spans="1:13">
      <c r="J1178" s="1" t="s">
        <v>490</v>
      </c>
    </row>
    <row r="1180" spans="1:13">
      <c r="A1180" s="1" t="s">
        <v>56</v>
      </c>
      <c r="B1180" s="1" t="s">
        <v>57</v>
      </c>
      <c r="C1180" s="1" t="s">
        <v>2</v>
      </c>
    </row>
    <row r="1181" spans="1:13">
      <c r="A1181" s="1" t="s">
        <v>58</v>
      </c>
      <c r="B1181" s="1" t="s">
        <v>59</v>
      </c>
      <c r="C1181" s="1" t="s">
        <v>60</v>
      </c>
      <c r="D1181" s="1" t="s">
        <v>61</v>
      </c>
      <c r="E1181" s="13" t="s">
        <v>532</v>
      </c>
      <c r="F1181" s="13"/>
      <c r="G1181" s="13"/>
      <c r="H1181" s="13"/>
      <c r="I1181" s="13"/>
    </row>
    <row r="1182" spans="1:13">
      <c r="A1182" s="1" t="s">
        <v>8</v>
      </c>
      <c r="B1182" s="1" t="s">
        <v>65</v>
      </c>
      <c r="C1182" s="1" t="s">
        <v>66</v>
      </c>
      <c r="D1182" s="1" t="s">
        <v>67</v>
      </c>
      <c r="E1182" s="1" t="s">
        <v>12</v>
      </c>
      <c r="F1182" s="1" t="s">
        <v>68</v>
      </c>
      <c r="G1182" s="1" t="s">
        <v>69</v>
      </c>
      <c r="H1182" s="1" t="s">
        <v>13</v>
      </c>
      <c r="I1182" s="1" t="s">
        <v>70</v>
      </c>
      <c r="J1182" s="1" t="s">
        <v>14</v>
      </c>
      <c r="K1182" s="1" t="s">
        <v>14</v>
      </c>
      <c r="L1182" s="1" t="s">
        <v>15</v>
      </c>
      <c r="M1182" s="1" t="s">
        <v>15</v>
      </c>
    </row>
    <row r="1183" spans="1:13">
      <c r="A1183" s="1" t="s">
        <v>16</v>
      </c>
      <c r="B1183" s="1" t="s">
        <v>71</v>
      </c>
      <c r="C1183" s="1" t="s">
        <v>19</v>
      </c>
      <c r="D1183" s="1" t="s">
        <v>71</v>
      </c>
      <c r="E1183" s="1" t="s">
        <v>20</v>
      </c>
      <c r="F1183" s="1" t="s">
        <v>71</v>
      </c>
      <c r="G1183" s="1" t="s">
        <v>72</v>
      </c>
      <c r="H1183" s="1" t="s">
        <v>18</v>
      </c>
      <c r="I1183" s="1" t="s">
        <v>73</v>
      </c>
      <c r="J1183" s="1" t="s">
        <v>491</v>
      </c>
      <c r="K1183" s="1" t="s">
        <v>492</v>
      </c>
      <c r="L1183" s="1" t="s">
        <v>493</v>
      </c>
      <c r="M1183" s="1" t="s">
        <v>494</v>
      </c>
    </row>
    <row r="1184" spans="1:13">
      <c r="A1184" s="1">
        <v>2</v>
      </c>
      <c r="B1184" s="1">
        <v>77</v>
      </c>
      <c r="C1184" s="1">
        <v>77059</v>
      </c>
      <c r="D1184" s="1">
        <v>0</v>
      </c>
      <c r="E1184" s="1">
        <v>17032</v>
      </c>
      <c r="F1184" s="1">
        <v>2137</v>
      </c>
      <c r="G1184" s="1" t="s">
        <v>440</v>
      </c>
      <c r="H1184" s="1">
        <v>45001</v>
      </c>
      <c r="I1184" s="1" t="s">
        <v>78</v>
      </c>
      <c r="J1184" s="2">
        <v>205420482</v>
      </c>
      <c r="K1184" s="2">
        <v>205309325</v>
      </c>
      <c r="L1184" s="2">
        <v>111257000</v>
      </c>
      <c r="M1184" s="1">
        <v>0</v>
      </c>
    </row>
    <row r="1185" spans="1:13">
      <c r="A1185" s="1">
        <v>2</v>
      </c>
      <c r="B1185" s="1">
        <v>77</v>
      </c>
      <c r="C1185" s="1">
        <v>77059</v>
      </c>
      <c r="D1185" s="1">
        <v>0</v>
      </c>
      <c r="E1185" s="1">
        <v>17032</v>
      </c>
      <c r="F1185" s="1">
        <v>6360</v>
      </c>
      <c r="G1185" s="1" t="s">
        <v>101</v>
      </c>
      <c r="H1185" s="1">
        <v>45130</v>
      </c>
      <c r="I1185" s="1" t="s">
        <v>102</v>
      </c>
      <c r="J1185" s="2">
        <v>10811604</v>
      </c>
      <c r="K1185" s="2">
        <v>10805754</v>
      </c>
      <c r="L1185" s="1">
        <v>0</v>
      </c>
      <c r="M1185" s="1">
        <v>0</v>
      </c>
    </row>
    <row r="1186" spans="1:13">
      <c r="J1186" s="1" t="s">
        <v>25</v>
      </c>
      <c r="K1186" s="1" t="s">
        <v>25</v>
      </c>
      <c r="L1186" s="1" t="s">
        <v>25</v>
      </c>
      <c r="M1186" s="1" t="s">
        <v>25</v>
      </c>
    </row>
    <row r="1187" spans="1:13">
      <c r="G1187" s="1" t="s">
        <v>103</v>
      </c>
      <c r="J1187" s="5">
        <f>SUM(J1184:J1186)</f>
        <v>216232086</v>
      </c>
      <c r="K1187" s="2">
        <f t="shared" ref="K1187:M1187" si="7">SUM(K1184:K1186)</f>
        <v>216115079</v>
      </c>
      <c r="L1187" s="2">
        <f t="shared" si="7"/>
        <v>111257000</v>
      </c>
      <c r="M1187" s="2">
        <f t="shared" si="7"/>
        <v>0</v>
      </c>
    </row>
    <row r="1188" spans="1:13">
      <c r="J1188" s="1" t="s">
        <v>25</v>
      </c>
      <c r="K1188" s="1" t="s">
        <v>25</v>
      </c>
      <c r="L1188" s="1" t="s">
        <v>25</v>
      </c>
      <c r="M1188" s="1" t="s">
        <v>25</v>
      </c>
    </row>
    <row r="1189" spans="1:13">
      <c r="J1189" s="1" t="s">
        <v>495</v>
      </c>
      <c r="M1189" s="1" t="s">
        <v>55</v>
      </c>
    </row>
    <row r="1190" spans="1:13">
      <c r="J1190" s="1" t="s">
        <v>496</v>
      </c>
      <c r="M1190" s="1" t="s">
        <v>1</v>
      </c>
    </row>
    <row r="1191" spans="1:13">
      <c r="J1191" s="1" t="s">
        <v>490</v>
      </c>
    </row>
    <row r="1193" spans="1:13">
      <c r="A1193" s="1" t="s">
        <v>56</v>
      </c>
      <c r="B1193" s="1" t="s">
        <v>57</v>
      </c>
      <c r="C1193" s="1" t="s">
        <v>2</v>
      </c>
    </row>
    <row r="1194" spans="1:13">
      <c r="A1194" s="1" t="s">
        <v>58</v>
      </c>
      <c r="B1194" s="1" t="s">
        <v>59</v>
      </c>
      <c r="C1194" s="1" t="s">
        <v>60</v>
      </c>
      <c r="D1194" s="1" t="s">
        <v>61</v>
      </c>
      <c r="E1194" s="12" t="s">
        <v>441</v>
      </c>
      <c r="F1194" s="12"/>
      <c r="G1194" s="12"/>
    </row>
    <row r="1195" spans="1:13">
      <c r="A1195" s="1" t="s">
        <v>8</v>
      </c>
      <c r="B1195" s="1" t="s">
        <v>65</v>
      </c>
      <c r="C1195" s="1" t="s">
        <v>66</v>
      </c>
      <c r="D1195" s="1" t="s">
        <v>67</v>
      </c>
      <c r="E1195" s="1" t="s">
        <v>12</v>
      </c>
      <c r="F1195" s="1" t="s">
        <v>68</v>
      </c>
      <c r="G1195" s="1" t="s">
        <v>69</v>
      </c>
      <c r="H1195" s="1" t="s">
        <v>13</v>
      </c>
      <c r="I1195" s="1" t="s">
        <v>70</v>
      </c>
      <c r="J1195" s="1" t="s">
        <v>14</v>
      </c>
      <c r="K1195" s="1" t="s">
        <v>14</v>
      </c>
      <c r="L1195" s="1" t="s">
        <v>15</v>
      </c>
      <c r="M1195" s="1" t="s">
        <v>15</v>
      </c>
    </row>
    <row r="1196" spans="1:13">
      <c r="A1196" s="1" t="s">
        <v>16</v>
      </c>
      <c r="B1196" s="1" t="s">
        <v>71</v>
      </c>
      <c r="C1196" s="1" t="s">
        <v>19</v>
      </c>
      <c r="D1196" s="1" t="s">
        <v>71</v>
      </c>
      <c r="E1196" s="1" t="s">
        <v>20</v>
      </c>
      <c r="F1196" s="1" t="s">
        <v>71</v>
      </c>
      <c r="G1196" s="1" t="s">
        <v>72</v>
      </c>
      <c r="H1196" s="1" t="s">
        <v>18</v>
      </c>
      <c r="I1196" s="1" t="s">
        <v>73</v>
      </c>
      <c r="J1196" s="1" t="s">
        <v>491</v>
      </c>
      <c r="K1196" s="1" t="s">
        <v>492</v>
      </c>
      <c r="L1196" s="1" t="s">
        <v>493</v>
      </c>
      <c r="M1196" s="1" t="s">
        <v>494</v>
      </c>
    </row>
    <row r="1197" spans="1:13">
      <c r="A1197" s="1">
        <v>2</v>
      </c>
      <c r="B1197" s="1">
        <v>77</v>
      </c>
      <c r="C1197" s="1">
        <v>77062</v>
      </c>
      <c r="D1197" s="1">
        <v>0</v>
      </c>
      <c r="E1197" s="1">
        <v>0</v>
      </c>
      <c r="F1197" s="1">
        <v>2136</v>
      </c>
      <c r="G1197" s="1" t="s">
        <v>441</v>
      </c>
      <c r="H1197" s="1">
        <v>45001</v>
      </c>
      <c r="I1197" s="1" t="s">
        <v>78</v>
      </c>
      <c r="J1197" s="2">
        <v>306979000</v>
      </c>
      <c r="K1197" s="2">
        <v>306854370</v>
      </c>
      <c r="L1197" s="2">
        <v>306341531.79000002</v>
      </c>
      <c r="M1197" s="1">
        <v>0</v>
      </c>
    </row>
    <row r="1198" spans="1:13">
      <c r="A1198" s="1">
        <v>2</v>
      </c>
      <c r="B1198" s="1">
        <v>77</v>
      </c>
      <c r="C1198" s="1">
        <v>77062</v>
      </c>
      <c r="D1198" s="1">
        <v>0</v>
      </c>
      <c r="E1198" s="1">
        <v>12999</v>
      </c>
      <c r="F1198" s="1">
        <v>2136</v>
      </c>
      <c r="G1198" s="1" t="s">
        <v>441</v>
      </c>
      <c r="H1198" s="1">
        <v>45001</v>
      </c>
      <c r="I1198" s="1" t="s">
        <v>78</v>
      </c>
      <c r="J1198" s="1">
        <v>0</v>
      </c>
      <c r="K1198" s="1">
        <v>0</v>
      </c>
      <c r="L1198" s="1">
        <v>0</v>
      </c>
      <c r="M1198" s="2">
        <v>4385542.37</v>
      </c>
    </row>
    <row r="1199" spans="1:13">
      <c r="A1199" s="1">
        <v>2</v>
      </c>
      <c r="B1199" s="1">
        <v>77</v>
      </c>
      <c r="C1199" s="1">
        <v>77062</v>
      </c>
      <c r="D1199" s="1">
        <v>0</v>
      </c>
      <c r="E1199" s="1">
        <v>0</v>
      </c>
      <c r="F1199" s="1">
        <v>6360</v>
      </c>
      <c r="G1199" s="1" t="s">
        <v>101</v>
      </c>
      <c r="H1199" s="1">
        <v>45130</v>
      </c>
      <c r="I1199" s="1" t="s">
        <v>102</v>
      </c>
      <c r="J1199" s="3">
        <v>16156789</v>
      </c>
      <c r="K1199" s="2">
        <v>16150230</v>
      </c>
      <c r="L1199" s="1">
        <v>0</v>
      </c>
      <c r="M1199" s="1">
        <v>0</v>
      </c>
    </row>
    <row r="1200" spans="1:13">
      <c r="J1200" s="1" t="s">
        <v>25</v>
      </c>
      <c r="K1200" s="1" t="s">
        <v>25</v>
      </c>
      <c r="L1200" s="1" t="s">
        <v>25</v>
      </c>
      <c r="M1200" s="1" t="s">
        <v>25</v>
      </c>
    </row>
    <row r="1201" spans="1:13">
      <c r="G1201" s="1" t="s">
        <v>103</v>
      </c>
      <c r="J1201" s="5">
        <f>SUM(J1197:J1200)</f>
        <v>323135789</v>
      </c>
      <c r="K1201" s="5">
        <f t="shared" ref="K1201:M1201" si="8">SUM(K1197:K1200)</f>
        <v>323004600</v>
      </c>
      <c r="L1201" s="5">
        <f t="shared" si="8"/>
        <v>306341531.79000002</v>
      </c>
      <c r="M1201" s="5">
        <f t="shared" si="8"/>
        <v>4385542.37</v>
      </c>
    </row>
    <row r="1202" spans="1:13">
      <c r="J1202" s="1" t="s">
        <v>25</v>
      </c>
      <c r="K1202" s="1" t="s">
        <v>25</v>
      </c>
      <c r="L1202" s="1" t="s">
        <v>25</v>
      </c>
      <c r="M1202" s="1" t="s">
        <v>25</v>
      </c>
    </row>
    <row r="1203" spans="1:13">
      <c r="J1203" s="1" t="s">
        <v>495</v>
      </c>
      <c r="M1203" s="1" t="s">
        <v>55</v>
      </c>
    </row>
    <row r="1204" spans="1:13">
      <c r="J1204" s="1" t="s">
        <v>496</v>
      </c>
      <c r="M1204" s="1" t="s">
        <v>1</v>
      </c>
    </row>
    <row r="1205" spans="1:13">
      <c r="J1205" s="1" t="s">
        <v>490</v>
      </c>
    </row>
    <row r="1207" spans="1:13">
      <c r="A1207" s="1" t="s">
        <v>56</v>
      </c>
      <c r="B1207" s="1" t="s">
        <v>57</v>
      </c>
      <c r="C1207" s="1" t="s">
        <v>2</v>
      </c>
    </row>
    <row r="1208" spans="1:13">
      <c r="A1208" s="1" t="s">
        <v>58</v>
      </c>
      <c r="B1208" s="1" t="s">
        <v>59</v>
      </c>
      <c r="C1208" s="1" t="s">
        <v>60</v>
      </c>
      <c r="D1208" s="12" t="s">
        <v>569</v>
      </c>
      <c r="E1208" s="12"/>
      <c r="F1208" s="12"/>
      <c r="G1208" s="12"/>
      <c r="H1208" t="s">
        <v>533</v>
      </c>
      <c r="I1208" t="s">
        <v>534</v>
      </c>
    </row>
    <row r="1209" spans="1:13">
      <c r="A1209" s="1" t="s">
        <v>8</v>
      </c>
      <c r="B1209" s="1" t="s">
        <v>65</v>
      </c>
      <c r="C1209" s="1" t="s">
        <v>66</v>
      </c>
      <c r="D1209" s="1" t="s">
        <v>67</v>
      </c>
      <c r="E1209" s="1" t="s">
        <v>12</v>
      </c>
      <c r="F1209" s="1" t="s">
        <v>68</v>
      </c>
      <c r="G1209" s="1" t="s">
        <v>69</v>
      </c>
      <c r="H1209" s="1" t="s">
        <v>13</v>
      </c>
      <c r="I1209" s="1" t="s">
        <v>70</v>
      </c>
      <c r="J1209" s="1" t="s">
        <v>14</v>
      </c>
      <c r="K1209" s="1" t="s">
        <v>14</v>
      </c>
      <c r="L1209" s="1" t="s">
        <v>15</v>
      </c>
      <c r="M1209" s="1" t="s">
        <v>15</v>
      </c>
    </row>
    <row r="1210" spans="1:13">
      <c r="A1210" s="1" t="s">
        <v>16</v>
      </c>
      <c r="B1210" s="1" t="s">
        <v>71</v>
      </c>
      <c r="C1210" s="1" t="s">
        <v>19</v>
      </c>
      <c r="D1210" s="1" t="s">
        <v>71</v>
      </c>
      <c r="E1210" s="1" t="s">
        <v>20</v>
      </c>
      <c r="F1210" s="1" t="s">
        <v>71</v>
      </c>
      <c r="G1210" s="1" t="s">
        <v>72</v>
      </c>
      <c r="H1210" s="1" t="s">
        <v>18</v>
      </c>
      <c r="I1210" s="1" t="s">
        <v>73</v>
      </c>
      <c r="J1210" s="1" t="s">
        <v>491</v>
      </c>
      <c r="K1210" s="1" t="s">
        <v>492</v>
      </c>
      <c r="L1210" s="1" t="s">
        <v>493</v>
      </c>
      <c r="M1210" s="1" t="s">
        <v>494</v>
      </c>
    </row>
    <row r="1211" spans="1:13">
      <c r="A1211" s="1">
        <v>2</v>
      </c>
      <c r="B1211" s="1">
        <v>77</v>
      </c>
      <c r="C1211" s="1">
        <v>77063</v>
      </c>
      <c r="D1211" s="1">
        <v>0</v>
      </c>
      <c r="E1211" s="1">
        <v>0</v>
      </c>
      <c r="F1211" s="1">
        <v>4555</v>
      </c>
      <c r="G1211" s="1" t="s">
        <v>442</v>
      </c>
      <c r="H1211" s="1">
        <v>45002</v>
      </c>
      <c r="I1211" s="1" t="s">
        <v>149</v>
      </c>
      <c r="J1211" s="1">
        <v>0</v>
      </c>
      <c r="K1211" s="1">
        <v>0</v>
      </c>
      <c r="L1211" s="1">
        <v>0</v>
      </c>
      <c r="M1211" s="2">
        <v>26369737.690000001</v>
      </c>
    </row>
    <row r="1212" spans="1:13">
      <c r="A1212" s="1">
        <v>2</v>
      </c>
      <c r="B1212" s="1">
        <v>77</v>
      </c>
      <c r="C1212" s="1">
        <v>77063</v>
      </c>
      <c r="D1212" s="1">
        <v>0</v>
      </c>
      <c r="E1212" s="1">
        <v>0</v>
      </c>
      <c r="F1212" s="1">
        <v>4559</v>
      </c>
      <c r="G1212" s="1" t="s">
        <v>443</v>
      </c>
      <c r="H1212" s="1">
        <v>45082</v>
      </c>
      <c r="I1212" s="1" t="s">
        <v>322</v>
      </c>
      <c r="J1212" s="1">
        <v>0</v>
      </c>
      <c r="K1212" s="1">
        <v>0</v>
      </c>
      <c r="L1212" s="1">
        <v>0</v>
      </c>
      <c r="M1212" s="2">
        <v>203640299.28</v>
      </c>
    </row>
    <row r="1213" spans="1:13">
      <c r="A1213" s="1">
        <v>2</v>
      </c>
      <c r="B1213" s="1">
        <v>77</v>
      </c>
      <c r="C1213" s="1">
        <v>77063</v>
      </c>
      <c r="D1213" s="1">
        <v>0</v>
      </c>
      <c r="E1213" s="1">
        <v>0</v>
      </c>
      <c r="F1213" s="1">
        <v>4593</v>
      </c>
      <c r="G1213" s="1" t="s">
        <v>444</v>
      </c>
      <c r="H1213" s="1">
        <v>45058</v>
      </c>
      <c r="I1213" s="1" t="s">
        <v>234</v>
      </c>
      <c r="J1213" s="2">
        <v>34091480</v>
      </c>
      <c r="K1213" s="1">
        <v>0</v>
      </c>
      <c r="L1213" s="1">
        <v>0</v>
      </c>
      <c r="M1213" s="1">
        <v>0</v>
      </c>
    </row>
    <row r="1214" spans="1:13">
      <c r="A1214" s="1">
        <v>2</v>
      </c>
      <c r="B1214" s="1">
        <v>77</v>
      </c>
      <c r="C1214" s="1">
        <v>77063</v>
      </c>
      <c r="D1214" s="1">
        <v>0</v>
      </c>
      <c r="E1214" s="1">
        <v>11009</v>
      </c>
      <c r="F1214" s="1">
        <v>4337</v>
      </c>
      <c r="G1214" s="1" t="s">
        <v>445</v>
      </c>
      <c r="H1214" s="1">
        <v>45106</v>
      </c>
      <c r="I1214" s="1" t="s">
        <v>116</v>
      </c>
      <c r="J1214" s="1">
        <v>0</v>
      </c>
      <c r="K1214" s="2">
        <v>67273659</v>
      </c>
      <c r="L1214" s="2">
        <v>67237659</v>
      </c>
      <c r="M1214" s="1">
        <v>0</v>
      </c>
    </row>
    <row r="1215" spans="1:13">
      <c r="A1215" s="1">
        <v>2</v>
      </c>
      <c r="B1215" s="1">
        <v>77</v>
      </c>
      <c r="C1215" s="1">
        <v>77063</v>
      </c>
      <c r="D1215" s="1">
        <v>0</v>
      </c>
      <c r="E1215" s="1">
        <v>15013</v>
      </c>
      <c r="F1215" s="1">
        <v>4337</v>
      </c>
      <c r="G1215" s="1" t="s">
        <v>445</v>
      </c>
      <c r="H1215" s="1">
        <v>45106</v>
      </c>
      <c r="I1215" s="1" t="s">
        <v>116</v>
      </c>
      <c r="J1215" s="2">
        <v>196244188</v>
      </c>
      <c r="K1215" s="1">
        <v>0</v>
      </c>
      <c r="L1215" s="1">
        <v>0</v>
      </c>
      <c r="M1215" s="2">
        <v>121969499.78</v>
      </c>
    </row>
    <row r="1216" spans="1:13">
      <c r="A1216" s="1">
        <v>2</v>
      </c>
      <c r="B1216" s="1">
        <v>77</v>
      </c>
      <c r="C1216" s="1">
        <v>77063</v>
      </c>
      <c r="D1216" s="1">
        <v>0</v>
      </c>
      <c r="E1216" s="1">
        <v>15013</v>
      </c>
      <c r="F1216" s="1">
        <v>4555</v>
      </c>
      <c r="G1216" s="1" t="s">
        <v>442</v>
      </c>
      <c r="H1216" s="1">
        <v>45002</v>
      </c>
      <c r="I1216" s="1" t="s">
        <v>149</v>
      </c>
      <c r="J1216" s="2">
        <v>20000000</v>
      </c>
      <c r="K1216" s="1">
        <v>0</v>
      </c>
      <c r="L1216" s="1">
        <v>0</v>
      </c>
      <c r="M1216" s="1">
        <v>0</v>
      </c>
    </row>
    <row r="1217" spans="1:13">
      <c r="A1217" s="1">
        <v>2</v>
      </c>
      <c r="B1217" s="1">
        <v>77</v>
      </c>
      <c r="C1217" s="1">
        <v>77063</v>
      </c>
      <c r="D1217" s="1">
        <v>0</v>
      </c>
      <c r="E1217" s="1">
        <v>15013</v>
      </c>
      <c r="F1217" s="1">
        <v>4559</v>
      </c>
      <c r="G1217" s="1" t="s">
        <v>443</v>
      </c>
      <c r="H1217" s="1">
        <v>45082</v>
      </c>
      <c r="I1217" s="1" t="s">
        <v>322</v>
      </c>
      <c r="J1217" s="2">
        <v>942440116</v>
      </c>
      <c r="K1217" s="2">
        <v>59850000</v>
      </c>
      <c r="L1217" s="2">
        <v>55740039</v>
      </c>
      <c r="M1217" s="1">
        <v>0</v>
      </c>
    </row>
    <row r="1218" spans="1:13">
      <c r="A1218" s="1">
        <v>2</v>
      </c>
      <c r="B1218" s="1">
        <v>77</v>
      </c>
      <c r="C1218" s="1">
        <v>77063</v>
      </c>
      <c r="D1218" s="1">
        <v>0</v>
      </c>
      <c r="E1218" s="1">
        <v>15013</v>
      </c>
      <c r="F1218" s="1">
        <v>4570</v>
      </c>
      <c r="G1218" s="1" t="s">
        <v>446</v>
      </c>
      <c r="H1218" s="1">
        <v>45024</v>
      </c>
      <c r="I1218" s="1" t="s">
        <v>174</v>
      </c>
      <c r="J1218" s="2">
        <v>350000000</v>
      </c>
      <c r="K1218" s="1">
        <v>0</v>
      </c>
      <c r="L1218" s="1">
        <v>0</v>
      </c>
      <c r="M1218" s="1">
        <v>0</v>
      </c>
    </row>
    <row r="1219" spans="1:13">
      <c r="A1219" s="1">
        <v>2</v>
      </c>
      <c r="B1219" s="1">
        <v>77</v>
      </c>
      <c r="C1219" s="1">
        <v>77063</v>
      </c>
      <c r="D1219" s="1">
        <v>0</v>
      </c>
      <c r="E1219" s="1">
        <v>15013</v>
      </c>
      <c r="F1219" s="1">
        <v>6360</v>
      </c>
      <c r="G1219" s="1" t="s">
        <v>101</v>
      </c>
      <c r="H1219" s="1">
        <v>45130</v>
      </c>
      <c r="I1219" s="1" t="s">
        <v>102</v>
      </c>
      <c r="J1219" s="2">
        <v>39558353</v>
      </c>
      <c r="K1219" s="2">
        <v>3259581</v>
      </c>
      <c r="L1219" s="1">
        <v>0</v>
      </c>
      <c r="M1219" s="1">
        <v>0</v>
      </c>
    </row>
    <row r="1220" spans="1:13">
      <c r="J1220" s="1" t="s">
        <v>25</v>
      </c>
      <c r="K1220" s="1" t="s">
        <v>25</v>
      </c>
      <c r="L1220" s="1" t="s">
        <v>25</v>
      </c>
      <c r="M1220" s="1" t="s">
        <v>25</v>
      </c>
    </row>
    <row r="1221" spans="1:13">
      <c r="G1221" s="1" t="s">
        <v>103</v>
      </c>
      <c r="J1221" s="5">
        <f>SUM(J1211:J1220)</f>
        <v>1582334137</v>
      </c>
      <c r="K1221" s="2">
        <f t="shared" ref="K1221:M1221" si="9">SUM(K1211:K1220)</f>
        <v>130383240</v>
      </c>
      <c r="L1221" s="2">
        <f t="shared" si="9"/>
        <v>122977698</v>
      </c>
      <c r="M1221" s="2">
        <f t="shared" si="9"/>
        <v>351979536.75</v>
      </c>
    </row>
    <row r="1222" spans="1:13">
      <c r="J1222" s="1" t="s">
        <v>25</v>
      </c>
      <c r="K1222" s="1" t="s">
        <v>25</v>
      </c>
      <c r="L1222" s="1" t="s">
        <v>25</v>
      </c>
      <c r="M1222" s="1" t="s">
        <v>25</v>
      </c>
    </row>
    <row r="1223" spans="1:13">
      <c r="J1223" s="1" t="s">
        <v>495</v>
      </c>
      <c r="M1223" s="1" t="s">
        <v>55</v>
      </c>
    </row>
    <row r="1224" spans="1:13">
      <c r="J1224" s="1" t="s">
        <v>496</v>
      </c>
      <c r="M1224" s="1" t="s">
        <v>1</v>
      </c>
    </row>
    <row r="1225" spans="1:13">
      <c r="J1225" s="1" t="s">
        <v>490</v>
      </c>
    </row>
    <row r="1227" spans="1:13">
      <c r="A1227" s="1" t="s">
        <v>56</v>
      </c>
      <c r="B1227" s="1" t="s">
        <v>57</v>
      </c>
      <c r="C1227" s="1" t="s">
        <v>2</v>
      </c>
    </row>
    <row r="1228" spans="1:13">
      <c r="A1228" s="1" t="s">
        <v>58</v>
      </c>
      <c r="B1228" s="1" t="s">
        <v>59</v>
      </c>
      <c r="C1228" s="1" t="s">
        <v>60</v>
      </c>
      <c r="D1228" s="1" t="s">
        <v>61</v>
      </c>
      <c r="E1228" s="12" t="s">
        <v>570</v>
      </c>
      <c r="F1228" s="12"/>
      <c r="G1228" s="12"/>
      <c r="H1228" s="12"/>
    </row>
    <row r="1229" spans="1:13">
      <c r="A1229" s="1" t="s">
        <v>8</v>
      </c>
      <c r="B1229" s="1" t="s">
        <v>65</v>
      </c>
      <c r="C1229" s="1" t="s">
        <v>66</v>
      </c>
      <c r="D1229" s="1" t="s">
        <v>67</v>
      </c>
      <c r="E1229" s="1" t="s">
        <v>12</v>
      </c>
      <c r="F1229" s="1" t="s">
        <v>68</v>
      </c>
      <c r="G1229" s="1" t="s">
        <v>69</v>
      </c>
      <c r="H1229" s="1" t="s">
        <v>13</v>
      </c>
      <c r="I1229" s="1" t="s">
        <v>70</v>
      </c>
      <c r="J1229" s="1" t="s">
        <v>14</v>
      </c>
      <c r="K1229" s="1" t="s">
        <v>14</v>
      </c>
      <c r="L1229" s="1" t="s">
        <v>15</v>
      </c>
      <c r="M1229" s="1" t="s">
        <v>15</v>
      </c>
    </row>
    <row r="1230" spans="1:13">
      <c r="A1230" s="1" t="s">
        <v>16</v>
      </c>
      <c r="B1230" s="1" t="s">
        <v>71</v>
      </c>
      <c r="C1230" s="1" t="s">
        <v>19</v>
      </c>
      <c r="D1230" s="1" t="s">
        <v>71</v>
      </c>
      <c r="E1230" s="1" t="s">
        <v>20</v>
      </c>
      <c r="F1230" s="1" t="s">
        <v>71</v>
      </c>
      <c r="G1230" s="1" t="s">
        <v>72</v>
      </c>
      <c r="H1230" s="1" t="s">
        <v>18</v>
      </c>
      <c r="I1230" s="1" t="s">
        <v>73</v>
      </c>
      <c r="J1230" s="1" t="s">
        <v>491</v>
      </c>
      <c r="K1230" s="1" t="s">
        <v>492</v>
      </c>
      <c r="L1230" s="1" t="s">
        <v>493</v>
      </c>
      <c r="M1230" s="1" t="s">
        <v>494</v>
      </c>
    </row>
    <row r="1231" spans="1:13">
      <c r="A1231" s="1">
        <v>2</v>
      </c>
      <c r="B1231" s="1">
        <v>77</v>
      </c>
      <c r="C1231" s="1">
        <v>77064</v>
      </c>
      <c r="D1231" s="1">
        <v>0</v>
      </c>
      <c r="E1231" s="1">
        <v>0</v>
      </c>
      <c r="F1231" s="1">
        <v>2138</v>
      </c>
      <c r="G1231" s="1" t="s">
        <v>447</v>
      </c>
      <c r="H1231" s="1">
        <v>45001</v>
      </c>
      <c r="I1231" s="1" t="s">
        <v>78</v>
      </c>
      <c r="J1231" s="1">
        <v>0</v>
      </c>
      <c r="K1231" s="1">
        <v>0</v>
      </c>
      <c r="L1231" s="1">
        <v>0</v>
      </c>
      <c r="M1231" s="2">
        <v>150471986.05000001</v>
      </c>
    </row>
    <row r="1232" spans="1:13">
      <c r="A1232" s="1">
        <v>2</v>
      </c>
      <c r="B1232" s="1">
        <v>77</v>
      </c>
      <c r="C1232" s="1">
        <v>77064</v>
      </c>
      <c r="D1232" s="1">
        <v>0</v>
      </c>
      <c r="E1232" s="1">
        <v>7999</v>
      </c>
      <c r="F1232" s="1">
        <v>2138</v>
      </c>
      <c r="G1232" s="1" t="s">
        <v>447</v>
      </c>
      <c r="H1232" s="1">
        <v>45001</v>
      </c>
      <c r="I1232" s="1" t="s">
        <v>78</v>
      </c>
      <c r="J1232" s="2">
        <v>133469968</v>
      </c>
      <c r="K1232" s="2">
        <v>133213527</v>
      </c>
      <c r="L1232" s="2">
        <v>78669979.019999996</v>
      </c>
      <c r="M1232" s="1">
        <v>0</v>
      </c>
    </row>
    <row r="1233" spans="1:13">
      <c r="A1233" s="1">
        <v>2</v>
      </c>
      <c r="B1233" s="1">
        <v>77</v>
      </c>
      <c r="C1233" s="1">
        <v>77064</v>
      </c>
      <c r="D1233" s="1">
        <v>0</v>
      </c>
      <c r="E1233" s="1">
        <v>0</v>
      </c>
      <c r="F1233" s="1">
        <v>6360</v>
      </c>
      <c r="G1233" s="1" t="s">
        <v>101</v>
      </c>
      <c r="H1233" s="1">
        <v>45130</v>
      </c>
      <c r="I1233" s="1" t="s">
        <v>102</v>
      </c>
      <c r="J1233" s="1">
        <v>0</v>
      </c>
      <c r="K1233" s="2">
        <v>7011238</v>
      </c>
      <c r="L1233" s="1">
        <v>0</v>
      </c>
      <c r="M1233" s="2">
        <v>4614704.0999999996</v>
      </c>
    </row>
    <row r="1234" spans="1:13">
      <c r="A1234" s="1">
        <v>2</v>
      </c>
      <c r="B1234" s="1">
        <v>77</v>
      </c>
      <c r="C1234" s="1">
        <v>77064</v>
      </c>
      <c r="D1234" s="1">
        <v>0</v>
      </c>
      <c r="E1234" s="1">
        <v>7999</v>
      </c>
      <c r="F1234" s="1">
        <v>6360</v>
      </c>
      <c r="G1234" s="1" t="s">
        <v>101</v>
      </c>
      <c r="H1234" s="1">
        <v>45130</v>
      </c>
      <c r="I1234" s="1" t="s">
        <v>102</v>
      </c>
      <c r="J1234" s="2">
        <v>7024735</v>
      </c>
      <c r="K1234" s="1">
        <v>0</v>
      </c>
      <c r="L1234" s="1">
        <v>0</v>
      </c>
      <c r="M1234" s="1">
        <v>0</v>
      </c>
    </row>
    <row r="1235" spans="1:13">
      <c r="J1235" s="1" t="s">
        <v>25</v>
      </c>
      <c r="K1235" s="1" t="s">
        <v>25</v>
      </c>
      <c r="L1235" s="1" t="s">
        <v>25</v>
      </c>
      <c r="M1235" s="1" t="s">
        <v>25</v>
      </c>
    </row>
    <row r="1236" spans="1:13">
      <c r="G1236" s="1" t="s">
        <v>103</v>
      </c>
      <c r="J1236" s="5">
        <f>SUM(J1231:J1235)</f>
        <v>140494703</v>
      </c>
      <c r="K1236" s="2">
        <f t="shared" ref="K1236:M1236" si="10">SUM(K1231:K1235)</f>
        <v>140224765</v>
      </c>
      <c r="L1236" s="2">
        <f t="shared" si="10"/>
        <v>78669979.019999996</v>
      </c>
      <c r="M1236" s="2">
        <f t="shared" si="10"/>
        <v>155086690.15000001</v>
      </c>
    </row>
    <row r="1237" spans="1:13">
      <c r="J1237" s="1" t="s">
        <v>25</v>
      </c>
      <c r="K1237" s="1" t="s">
        <v>25</v>
      </c>
      <c r="L1237" s="1" t="s">
        <v>25</v>
      </c>
      <c r="M1237" s="1" t="s">
        <v>25</v>
      </c>
    </row>
    <row r="1238" spans="1:13">
      <c r="J1238" s="1" t="s">
        <v>495</v>
      </c>
      <c r="M1238" s="1" t="s">
        <v>55</v>
      </c>
    </row>
    <row r="1239" spans="1:13">
      <c r="J1239" s="1" t="s">
        <v>496</v>
      </c>
      <c r="M1239" s="1" t="s">
        <v>1</v>
      </c>
    </row>
    <row r="1240" spans="1:13">
      <c r="J1240" s="1" t="s">
        <v>490</v>
      </c>
    </row>
    <row r="1242" spans="1:13">
      <c r="A1242" s="1" t="s">
        <v>56</v>
      </c>
      <c r="B1242" s="1" t="s">
        <v>57</v>
      </c>
      <c r="C1242" s="1" t="s">
        <v>2</v>
      </c>
    </row>
    <row r="1243" spans="1:13">
      <c r="A1243" s="1" t="s">
        <v>58</v>
      </c>
      <c r="B1243" s="1" t="s">
        <v>59</v>
      </c>
      <c r="C1243" s="1" t="s">
        <v>60</v>
      </c>
      <c r="D1243" s="12" t="s">
        <v>571</v>
      </c>
      <c r="E1243" s="12"/>
      <c r="F1243" s="12"/>
      <c r="G1243" s="12"/>
      <c r="H1243" t="s">
        <v>535</v>
      </c>
      <c r="I1243" t="s">
        <v>536</v>
      </c>
    </row>
    <row r="1244" spans="1:13">
      <c r="A1244" s="1" t="s">
        <v>8</v>
      </c>
      <c r="B1244" s="1" t="s">
        <v>65</v>
      </c>
      <c r="C1244" s="1" t="s">
        <v>66</v>
      </c>
      <c r="D1244" s="1" t="s">
        <v>67</v>
      </c>
      <c r="E1244" s="1" t="s">
        <v>12</v>
      </c>
      <c r="F1244" s="1" t="s">
        <v>68</v>
      </c>
      <c r="G1244" s="1" t="s">
        <v>69</v>
      </c>
      <c r="H1244" s="1" t="s">
        <v>13</v>
      </c>
      <c r="I1244" s="1" t="s">
        <v>70</v>
      </c>
      <c r="J1244" s="1" t="s">
        <v>14</v>
      </c>
      <c r="K1244" s="1" t="s">
        <v>14</v>
      </c>
      <c r="L1244" s="1" t="s">
        <v>15</v>
      </c>
      <c r="M1244" s="1" t="s">
        <v>15</v>
      </c>
    </row>
    <row r="1245" spans="1:13">
      <c r="A1245" s="1" t="s">
        <v>16</v>
      </c>
      <c r="B1245" s="1" t="s">
        <v>71</v>
      </c>
      <c r="C1245" s="1" t="s">
        <v>19</v>
      </c>
      <c r="D1245" s="1" t="s">
        <v>71</v>
      </c>
      <c r="E1245" s="1" t="s">
        <v>20</v>
      </c>
      <c r="F1245" s="1" t="s">
        <v>71</v>
      </c>
      <c r="G1245" s="1" t="s">
        <v>72</v>
      </c>
      <c r="H1245" s="1" t="s">
        <v>18</v>
      </c>
      <c r="I1245" s="1" t="s">
        <v>73</v>
      </c>
      <c r="J1245" s="1" t="s">
        <v>491</v>
      </c>
      <c r="K1245" s="1" t="s">
        <v>492</v>
      </c>
      <c r="L1245" s="1" t="s">
        <v>493</v>
      </c>
      <c r="M1245" s="1" t="s">
        <v>494</v>
      </c>
    </row>
    <row r="1246" spans="1:13">
      <c r="A1246" s="1">
        <v>2</v>
      </c>
      <c r="B1246" s="1">
        <v>77</v>
      </c>
      <c r="C1246" s="1">
        <v>77067</v>
      </c>
      <c r="D1246" s="1">
        <v>0</v>
      </c>
      <c r="E1246" s="1">
        <v>11037</v>
      </c>
      <c r="F1246" s="1">
        <v>4732</v>
      </c>
      <c r="G1246" s="1" t="s">
        <v>98</v>
      </c>
      <c r="H1246" s="1">
        <v>45105</v>
      </c>
      <c r="I1246" s="1" t="s">
        <v>435</v>
      </c>
      <c r="J1246" s="2">
        <v>13331222</v>
      </c>
      <c r="K1246" s="2">
        <v>10230332</v>
      </c>
      <c r="L1246" s="2">
        <v>3943000</v>
      </c>
      <c r="M1246" s="2">
        <v>12855247.119999999</v>
      </c>
    </row>
    <row r="1247" spans="1:13">
      <c r="J1247" s="1" t="s">
        <v>25</v>
      </c>
      <c r="K1247" s="1" t="s">
        <v>25</v>
      </c>
      <c r="L1247" s="1" t="s">
        <v>25</v>
      </c>
      <c r="M1247" s="1" t="s">
        <v>25</v>
      </c>
    </row>
    <row r="1248" spans="1:13">
      <c r="G1248" s="1" t="s">
        <v>103</v>
      </c>
      <c r="J1248" s="5">
        <f>SUM(J1246:J1247)</f>
        <v>13331222</v>
      </c>
      <c r="K1248" s="2">
        <f t="shared" ref="K1248:M1248" si="11">SUM(K1246:K1247)</f>
        <v>10230332</v>
      </c>
      <c r="L1248" s="2">
        <f t="shared" si="11"/>
        <v>3943000</v>
      </c>
      <c r="M1248" s="2">
        <f t="shared" si="11"/>
        <v>12855247.119999999</v>
      </c>
    </row>
    <row r="1249" spans="1:13">
      <c r="J1249" s="1" t="s">
        <v>25</v>
      </c>
      <c r="K1249" s="1" t="s">
        <v>25</v>
      </c>
      <c r="L1249" s="1" t="s">
        <v>25</v>
      </c>
      <c r="M1249" s="1" t="s">
        <v>25</v>
      </c>
    </row>
    <row r="1250" spans="1:13">
      <c r="J1250" s="1" t="s">
        <v>495</v>
      </c>
      <c r="M1250" s="1" t="s">
        <v>55</v>
      </c>
    </row>
    <row r="1251" spans="1:13">
      <c r="J1251" s="1" t="s">
        <v>496</v>
      </c>
      <c r="M1251" s="1" t="s">
        <v>1</v>
      </c>
    </row>
    <row r="1252" spans="1:13">
      <c r="J1252" s="1" t="s">
        <v>490</v>
      </c>
    </row>
    <row r="1254" spans="1:13">
      <c r="A1254" s="1" t="s">
        <v>56</v>
      </c>
      <c r="B1254" s="1" t="s">
        <v>57</v>
      </c>
      <c r="C1254" s="1" t="s">
        <v>2</v>
      </c>
    </row>
    <row r="1255" spans="1:13">
      <c r="A1255" s="1" t="s">
        <v>58</v>
      </c>
      <c r="B1255" s="1" t="s">
        <v>59</v>
      </c>
      <c r="C1255" s="1" t="s">
        <v>60</v>
      </c>
      <c r="D1255" s="1" t="s">
        <v>61</v>
      </c>
      <c r="E1255" s="12" t="s">
        <v>572</v>
      </c>
      <c r="F1255" s="12"/>
      <c r="G1255" s="12"/>
    </row>
    <row r="1256" spans="1:13">
      <c r="A1256" s="1" t="s">
        <v>8</v>
      </c>
      <c r="B1256" s="1" t="s">
        <v>65</v>
      </c>
      <c r="C1256" s="1" t="s">
        <v>66</v>
      </c>
      <c r="D1256" s="1" t="s">
        <v>67</v>
      </c>
      <c r="E1256" s="1" t="s">
        <v>12</v>
      </c>
      <c r="F1256" s="1" t="s">
        <v>68</v>
      </c>
      <c r="G1256" s="1" t="s">
        <v>69</v>
      </c>
      <c r="H1256" s="1" t="s">
        <v>13</v>
      </c>
      <c r="I1256" s="1" t="s">
        <v>70</v>
      </c>
      <c r="J1256" s="1" t="s">
        <v>14</v>
      </c>
      <c r="K1256" s="1" t="s">
        <v>14</v>
      </c>
      <c r="L1256" s="1" t="s">
        <v>15</v>
      </c>
      <c r="M1256" s="1" t="s">
        <v>15</v>
      </c>
    </row>
    <row r="1257" spans="1:13">
      <c r="A1257" s="1" t="s">
        <v>16</v>
      </c>
      <c r="B1257" s="1" t="s">
        <v>71</v>
      </c>
      <c r="C1257" s="1" t="s">
        <v>19</v>
      </c>
      <c r="D1257" s="1" t="s">
        <v>71</v>
      </c>
      <c r="E1257" s="1" t="s">
        <v>20</v>
      </c>
      <c r="F1257" s="1" t="s">
        <v>71</v>
      </c>
      <c r="G1257" s="1" t="s">
        <v>72</v>
      </c>
      <c r="H1257" s="1" t="s">
        <v>18</v>
      </c>
      <c r="I1257" s="1" t="s">
        <v>73</v>
      </c>
      <c r="J1257" s="1" t="s">
        <v>491</v>
      </c>
      <c r="K1257" s="1" t="s">
        <v>492</v>
      </c>
      <c r="L1257" s="1" t="s">
        <v>493</v>
      </c>
      <c r="M1257" s="1" t="s">
        <v>494</v>
      </c>
    </row>
    <row r="1258" spans="1:13">
      <c r="A1258" s="1">
        <v>2</v>
      </c>
      <c r="B1258" s="1">
        <v>77</v>
      </c>
      <c r="C1258" s="1">
        <v>77068</v>
      </c>
      <c r="D1258" s="1">
        <v>0</v>
      </c>
      <c r="E1258" s="1">
        <v>11009</v>
      </c>
      <c r="F1258" s="1">
        <v>2451</v>
      </c>
      <c r="G1258" s="1" t="s">
        <v>218</v>
      </c>
      <c r="H1258" s="1">
        <v>45002</v>
      </c>
      <c r="I1258" s="1" t="s">
        <v>149</v>
      </c>
      <c r="J1258" s="2">
        <v>45000000</v>
      </c>
      <c r="K1258" s="2">
        <v>31200000</v>
      </c>
      <c r="L1258" s="1">
        <v>0</v>
      </c>
      <c r="M1258" s="1">
        <v>0</v>
      </c>
    </row>
    <row r="1259" spans="1:13">
      <c r="A1259" s="1">
        <v>2</v>
      </c>
      <c r="B1259" s="1">
        <v>77</v>
      </c>
      <c r="C1259" s="1">
        <v>77068</v>
      </c>
      <c r="D1259" s="1">
        <v>0</v>
      </c>
      <c r="E1259" s="1">
        <v>11009</v>
      </c>
      <c r="F1259" s="1">
        <v>2461</v>
      </c>
      <c r="G1259" s="1" t="s">
        <v>211</v>
      </c>
      <c r="H1259" s="1">
        <v>45011</v>
      </c>
      <c r="I1259" s="1" t="s">
        <v>172</v>
      </c>
      <c r="J1259" s="2">
        <v>25000000</v>
      </c>
      <c r="K1259" s="2">
        <v>14625000</v>
      </c>
      <c r="L1259" s="2">
        <v>14161084.949999999</v>
      </c>
      <c r="M1259" s="1">
        <v>0</v>
      </c>
    </row>
    <row r="1260" spans="1:13">
      <c r="A1260" s="1">
        <v>2</v>
      </c>
      <c r="B1260" s="1">
        <v>77</v>
      </c>
      <c r="C1260" s="1">
        <v>77068</v>
      </c>
      <c r="D1260" s="1">
        <v>0</v>
      </c>
      <c r="E1260" s="1">
        <v>11009</v>
      </c>
      <c r="F1260" s="1">
        <v>2469</v>
      </c>
      <c r="G1260" s="1" t="s">
        <v>448</v>
      </c>
      <c r="H1260" s="1">
        <v>45039</v>
      </c>
      <c r="I1260" s="1" t="s">
        <v>197</v>
      </c>
      <c r="J1260" s="2">
        <v>617500000</v>
      </c>
      <c r="K1260" s="2">
        <v>1028625000</v>
      </c>
      <c r="L1260" s="2">
        <v>994463915.04999995</v>
      </c>
      <c r="M1260" s="1">
        <v>0</v>
      </c>
    </row>
    <row r="1261" spans="1:13">
      <c r="A1261" s="1">
        <v>2</v>
      </c>
      <c r="B1261" s="1">
        <v>77</v>
      </c>
      <c r="C1261" s="1">
        <v>77068</v>
      </c>
      <c r="D1261" s="1">
        <v>0</v>
      </c>
      <c r="E1261" s="1">
        <v>11009</v>
      </c>
      <c r="F1261" s="1">
        <v>2526</v>
      </c>
      <c r="G1261" s="1" t="s">
        <v>171</v>
      </c>
      <c r="H1261" s="1">
        <v>45004</v>
      </c>
      <c r="I1261" s="1" t="s">
        <v>204</v>
      </c>
      <c r="J1261" s="2">
        <v>30000000</v>
      </c>
      <c r="K1261" s="2">
        <v>29250000</v>
      </c>
      <c r="L1261" s="2">
        <v>20000000</v>
      </c>
      <c r="M1261" s="1">
        <v>0</v>
      </c>
    </row>
    <row r="1262" spans="1:13">
      <c r="A1262" s="1">
        <v>2</v>
      </c>
      <c r="B1262" s="1">
        <v>77</v>
      </c>
      <c r="C1262" s="1">
        <v>77068</v>
      </c>
      <c r="D1262" s="1">
        <v>0</v>
      </c>
      <c r="E1262" s="1">
        <v>11009</v>
      </c>
      <c r="F1262" s="1">
        <v>6129</v>
      </c>
      <c r="G1262" s="1" t="s">
        <v>167</v>
      </c>
      <c r="H1262" s="1">
        <v>45001</v>
      </c>
      <c r="I1262" s="1" t="s">
        <v>78</v>
      </c>
      <c r="J1262" s="2">
        <v>160000000</v>
      </c>
      <c r="K1262" s="2">
        <v>341250000</v>
      </c>
      <c r="L1262" s="2">
        <v>333484747.98000002</v>
      </c>
      <c r="M1262" s="1">
        <v>0</v>
      </c>
    </row>
    <row r="1263" spans="1:13">
      <c r="A1263" s="1">
        <v>2</v>
      </c>
      <c r="B1263" s="1">
        <v>77</v>
      </c>
      <c r="C1263" s="1">
        <v>77068</v>
      </c>
      <c r="D1263" s="1">
        <v>0</v>
      </c>
      <c r="E1263" s="1">
        <v>11009</v>
      </c>
      <c r="F1263" s="1">
        <v>6360</v>
      </c>
      <c r="G1263" s="1" t="s">
        <v>101</v>
      </c>
      <c r="H1263" s="1">
        <v>45130</v>
      </c>
      <c r="I1263" s="1" t="s">
        <v>102</v>
      </c>
      <c r="J1263" s="2">
        <v>22500000</v>
      </c>
      <c r="K1263" s="2">
        <v>37050000</v>
      </c>
      <c r="L1263" s="1">
        <v>0</v>
      </c>
      <c r="M1263" s="1">
        <v>0</v>
      </c>
    </row>
    <row r="1264" spans="1:13">
      <c r="J1264" s="1" t="s">
        <v>25</v>
      </c>
      <c r="K1264" s="1" t="s">
        <v>25</v>
      </c>
      <c r="L1264" s="1" t="s">
        <v>25</v>
      </c>
      <c r="M1264" s="1" t="s">
        <v>25</v>
      </c>
    </row>
    <row r="1265" spans="1:13">
      <c r="G1265" s="1" t="s">
        <v>103</v>
      </c>
      <c r="J1265" s="5">
        <f>SUM(J1258:J1264)</f>
        <v>900000000</v>
      </c>
      <c r="K1265" s="2">
        <f t="shared" ref="K1265:M1265" si="12">SUM(K1258:K1264)</f>
        <v>1482000000</v>
      </c>
      <c r="L1265" s="2">
        <f t="shared" si="12"/>
        <v>1362109747.98</v>
      </c>
      <c r="M1265" s="2">
        <f t="shared" si="12"/>
        <v>0</v>
      </c>
    </row>
    <row r="1266" spans="1:13">
      <c r="J1266" s="1" t="s">
        <v>25</v>
      </c>
      <c r="K1266" s="1" t="s">
        <v>25</v>
      </c>
      <c r="L1266" s="1" t="s">
        <v>25</v>
      </c>
      <c r="M1266" s="1" t="s">
        <v>25</v>
      </c>
    </row>
    <row r="1267" spans="1:13">
      <c r="J1267" s="1" t="s">
        <v>495</v>
      </c>
      <c r="M1267" s="1" t="s">
        <v>55</v>
      </c>
    </row>
    <row r="1268" spans="1:13">
      <c r="J1268" s="1" t="s">
        <v>496</v>
      </c>
      <c r="M1268" s="1" t="s">
        <v>1</v>
      </c>
    </row>
    <row r="1269" spans="1:13">
      <c r="J1269" s="1" t="s">
        <v>490</v>
      </c>
    </row>
    <row r="1271" spans="1:13">
      <c r="A1271" s="1" t="s">
        <v>56</v>
      </c>
      <c r="B1271" s="1" t="s">
        <v>57</v>
      </c>
      <c r="C1271" s="1" t="s">
        <v>2</v>
      </c>
    </row>
    <row r="1272" spans="1:13">
      <c r="A1272" s="1" t="s">
        <v>58</v>
      </c>
      <c r="B1272" s="1" t="s">
        <v>59</v>
      </c>
      <c r="C1272" s="1" t="s">
        <v>60</v>
      </c>
      <c r="D1272" s="12" t="s">
        <v>566</v>
      </c>
      <c r="E1272" s="12"/>
      <c r="F1272" s="12"/>
      <c r="G1272" s="12"/>
      <c r="H1272" t="s">
        <v>537</v>
      </c>
      <c r="I1272" t="s">
        <v>538</v>
      </c>
    </row>
    <row r="1273" spans="1:13">
      <c r="A1273" s="1" t="s">
        <v>8</v>
      </c>
      <c r="B1273" s="1" t="s">
        <v>65</v>
      </c>
      <c r="C1273" s="1" t="s">
        <v>66</v>
      </c>
      <c r="D1273" s="1" t="s">
        <v>67</v>
      </c>
      <c r="E1273" s="1" t="s">
        <v>12</v>
      </c>
      <c r="F1273" s="1" t="s">
        <v>68</v>
      </c>
      <c r="G1273" s="1" t="s">
        <v>69</v>
      </c>
      <c r="H1273" s="1" t="s">
        <v>13</v>
      </c>
      <c r="I1273" s="1" t="s">
        <v>70</v>
      </c>
      <c r="J1273" s="1" t="s">
        <v>14</v>
      </c>
      <c r="K1273" s="1" t="s">
        <v>14</v>
      </c>
      <c r="L1273" s="1" t="s">
        <v>15</v>
      </c>
      <c r="M1273" s="1" t="s">
        <v>15</v>
      </c>
    </row>
    <row r="1274" spans="1:13">
      <c r="A1274" s="1" t="s">
        <v>16</v>
      </c>
      <c r="B1274" s="1" t="s">
        <v>71</v>
      </c>
      <c r="C1274" s="1" t="s">
        <v>19</v>
      </c>
      <c r="D1274" s="1" t="s">
        <v>71</v>
      </c>
      <c r="E1274" s="1" t="s">
        <v>20</v>
      </c>
      <c r="F1274" s="1" t="s">
        <v>71</v>
      </c>
      <c r="G1274" s="1" t="s">
        <v>72</v>
      </c>
      <c r="H1274" s="1" t="s">
        <v>18</v>
      </c>
      <c r="I1274" s="1" t="s">
        <v>73</v>
      </c>
      <c r="J1274" s="1" t="s">
        <v>491</v>
      </c>
      <c r="K1274" s="1" t="s">
        <v>492</v>
      </c>
      <c r="L1274" s="1" t="s">
        <v>493</v>
      </c>
      <c r="M1274" s="1" t="s">
        <v>494</v>
      </c>
    </row>
    <row r="1275" spans="1:13">
      <c r="A1275" s="1">
        <v>2</v>
      </c>
      <c r="B1275" s="1">
        <v>77</v>
      </c>
      <c r="C1275" s="1">
        <v>77069</v>
      </c>
      <c r="D1275" s="1">
        <v>0</v>
      </c>
      <c r="E1275" s="1">
        <v>0</v>
      </c>
      <c r="F1275" s="1">
        <v>844</v>
      </c>
      <c r="G1275" s="1" t="s">
        <v>449</v>
      </c>
      <c r="H1275" s="1">
        <v>45010</v>
      </c>
      <c r="I1275" s="1" t="s">
        <v>219</v>
      </c>
      <c r="J1275" s="2">
        <v>3676000000</v>
      </c>
      <c r="K1275" s="1">
        <v>0</v>
      </c>
      <c r="L1275" s="1">
        <v>0</v>
      </c>
      <c r="M1275" s="1">
        <v>0</v>
      </c>
    </row>
    <row r="1276" spans="1:13">
      <c r="A1276" s="1">
        <v>2</v>
      </c>
      <c r="B1276" s="1">
        <v>77</v>
      </c>
      <c r="C1276" s="1">
        <v>77069</v>
      </c>
      <c r="D1276" s="1">
        <v>0</v>
      </c>
      <c r="E1276" s="1">
        <v>11037</v>
      </c>
      <c r="F1276" s="1">
        <v>801</v>
      </c>
      <c r="G1276" s="1" t="s">
        <v>297</v>
      </c>
      <c r="H1276" s="1">
        <v>45010</v>
      </c>
      <c r="I1276" s="1" t="s">
        <v>219</v>
      </c>
      <c r="J1276" s="2">
        <v>275041598</v>
      </c>
      <c r="K1276" s="2">
        <v>298233364</v>
      </c>
      <c r="L1276" s="2">
        <v>291897652.35000002</v>
      </c>
      <c r="M1276" s="2">
        <v>373162342.92000002</v>
      </c>
    </row>
    <row r="1277" spans="1:13">
      <c r="A1277" s="1">
        <v>2</v>
      </c>
      <c r="B1277" s="1">
        <v>77</v>
      </c>
      <c r="C1277" s="1">
        <v>77069</v>
      </c>
      <c r="D1277" s="1">
        <v>0</v>
      </c>
      <c r="E1277" s="1">
        <v>11037</v>
      </c>
      <c r="F1277" s="1">
        <v>2451</v>
      </c>
      <c r="G1277" s="1" t="s">
        <v>218</v>
      </c>
      <c r="H1277" s="1">
        <v>45002</v>
      </c>
      <c r="I1277" s="1" t="s">
        <v>149</v>
      </c>
      <c r="J1277" s="1">
        <v>0</v>
      </c>
      <c r="K1277" s="1">
        <v>0</v>
      </c>
      <c r="L1277" s="1">
        <v>0</v>
      </c>
      <c r="M1277" s="2">
        <v>39457038.5</v>
      </c>
    </row>
    <row r="1278" spans="1:13">
      <c r="J1278" s="1" t="s">
        <v>25</v>
      </c>
      <c r="K1278" s="1" t="s">
        <v>25</v>
      </c>
      <c r="L1278" s="1" t="s">
        <v>25</v>
      </c>
      <c r="M1278" s="1" t="s">
        <v>25</v>
      </c>
    </row>
    <row r="1279" spans="1:13">
      <c r="G1279" s="1" t="s">
        <v>103</v>
      </c>
      <c r="J1279" s="5">
        <f>SUM(J1275:J1278)</f>
        <v>3951041598</v>
      </c>
      <c r="K1279" s="2">
        <f t="shared" ref="K1279:M1279" si="13">SUM(K1275:K1278)</f>
        <v>298233364</v>
      </c>
      <c r="L1279" s="2">
        <f t="shared" si="13"/>
        <v>291897652.35000002</v>
      </c>
      <c r="M1279" s="2">
        <f t="shared" si="13"/>
        <v>412619381.42000002</v>
      </c>
    </row>
    <row r="1280" spans="1:13">
      <c r="J1280" s="1" t="s">
        <v>25</v>
      </c>
      <c r="K1280" s="1" t="s">
        <v>25</v>
      </c>
      <c r="L1280" s="1" t="s">
        <v>25</v>
      </c>
      <c r="M1280" s="1" t="s">
        <v>25</v>
      </c>
    </row>
    <row r="1281" spans="1:13">
      <c r="J1281" s="1" t="s">
        <v>495</v>
      </c>
      <c r="M1281" s="1" t="s">
        <v>55</v>
      </c>
    </row>
    <row r="1282" spans="1:13">
      <c r="J1282" s="1" t="s">
        <v>496</v>
      </c>
      <c r="M1282" s="1" t="s">
        <v>1</v>
      </c>
    </row>
    <row r="1283" spans="1:13">
      <c r="J1283" s="1" t="s">
        <v>490</v>
      </c>
    </row>
    <row r="1285" spans="1:13">
      <c r="A1285" s="1" t="s">
        <v>56</v>
      </c>
      <c r="B1285" s="1" t="s">
        <v>57</v>
      </c>
      <c r="C1285" s="1" t="s">
        <v>2</v>
      </c>
    </row>
    <row r="1286" spans="1:13">
      <c r="A1286" s="1" t="s">
        <v>58</v>
      </c>
      <c r="B1286" s="1" t="s">
        <v>59</v>
      </c>
      <c r="C1286" s="1" t="s">
        <v>60</v>
      </c>
      <c r="D1286" s="12" t="s">
        <v>565</v>
      </c>
      <c r="E1286" s="12"/>
      <c r="F1286" s="12"/>
      <c r="G1286" s="12"/>
      <c r="H1286" s="12"/>
      <c r="I1286" t="s">
        <v>539</v>
      </c>
    </row>
    <row r="1287" spans="1:13">
      <c r="A1287" s="1" t="s">
        <v>8</v>
      </c>
      <c r="B1287" s="1" t="s">
        <v>65</v>
      </c>
      <c r="C1287" s="1" t="s">
        <v>66</v>
      </c>
      <c r="D1287" s="1" t="s">
        <v>67</v>
      </c>
      <c r="E1287" s="1" t="s">
        <v>12</v>
      </c>
      <c r="F1287" s="1" t="s">
        <v>68</v>
      </c>
      <c r="G1287" s="1" t="s">
        <v>69</v>
      </c>
      <c r="H1287" s="1" t="s">
        <v>13</v>
      </c>
      <c r="I1287" s="1" t="s">
        <v>70</v>
      </c>
      <c r="J1287" s="1" t="s">
        <v>14</v>
      </c>
      <c r="K1287" s="1" t="s">
        <v>14</v>
      </c>
      <c r="L1287" s="1" t="s">
        <v>15</v>
      </c>
      <c r="M1287" s="1" t="s">
        <v>15</v>
      </c>
    </row>
    <row r="1288" spans="1:13">
      <c r="A1288" s="1" t="s">
        <v>16</v>
      </c>
      <c r="B1288" s="1" t="s">
        <v>71</v>
      </c>
      <c r="C1288" s="1" t="s">
        <v>19</v>
      </c>
      <c r="D1288" s="1" t="s">
        <v>71</v>
      </c>
      <c r="E1288" s="1" t="s">
        <v>20</v>
      </c>
      <c r="F1288" s="1" t="s">
        <v>71</v>
      </c>
      <c r="G1288" s="1" t="s">
        <v>72</v>
      </c>
      <c r="H1288" s="1" t="s">
        <v>18</v>
      </c>
      <c r="I1288" s="1" t="s">
        <v>73</v>
      </c>
      <c r="J1288" s="1" t="s">
        <v>491</v>
      </c>
      <c r="K1288" s="1" t="s">
        <v>492</v>
      </c>
      <c r="L1288" s="1" t="s">
        <v>493</v>
      </c>
      <c r="M1288" s="1" t="s">
        <v>494</v>
      </c>
    </row>
    <row r="1289" spans="1:13">
      <c r="A1289" s="1">
        <v>2</v>
      </c>
      <c r="B1289" s="1">
        <v>77</v>
      </c>
      <c r="C1289" s="1">
        <v>77070</v>
      </c>
      <c r="D1289" s="1">
        <v>0</v>
      </c>
      <c r="E1289" s="1">
        <v>11009</v>
      </c>
      <c r="F1289" s="1">
        <v>2154</v>
      </c>
      <c r="G1289" s="1" t="s">
        <v>450</v>
      </c>
      <c r="H1289" s="1">
        <v>45057</v>
      </c>
      <c r="I1289" s="1" t="s">
        <v>165</v>
      </c>
      <c r="J1289" s="2">
        <v>17450000</v>
      </c>
      <c r="K1289" s="1">
        <v>0</v>
      </c>
      <c r="L1289" s="1">
        <v>0</v>
      </c>
      <c r="M1289" s="2">
        <v>17351221.469999999</v>
      </c>
    </row>
    <row r="1290" spans="1:13">
      <c r="A1290" s="1">
        <v>2</v>
      </c>
      <c r="B1290" s="1">
        <v>77</v>
      </c>
      <c r="C1290" s="1">
        <v>77070</v>
      </c>
      <c r="D1290" s="1">
        <v>0</v>
      </c>
      <c r="E1290" s="1">
        <v>11009</v>
      </c>
      <c r="F1290" s="1">
        <v>2420</v>
      </c>
      <c r="G1290" s="1" t="s">
        <v>428</v>
      </c>
      <c r="H1290" s="1">
        <v>45011</v>
      </c>
      <c r="I1290" s="1" t="s">
        <v>172</v>
      </c>
      <c r="J1290" s="2">
        <v>5000000</v>
      </c>
      <c r="K1290" s="2">
        <v>1200000</v>
      </c>
      <c r="L1290" s="2">
        <v>1200000</v>
      </c>
      <c r="M1290" s="2">
        <v>5947562.4900000002</v>
      </c>
    </row>
    <row r="1291" spans="1:13">
      <c r="A1291" s="1">
        <v>2</v>
      </c>
      <c r="B1291" s="1">
        <v>77</v>
      </c>
      <c r="C1291" s="1">
        <v>77070</v>
      </c>
      <c r="D1291" s="1">
        <v>0</v>
      </c>
      <c r="E1291" s="1">
        <v>11009</v>
      </c>
      <c r="F1291" s="1">
        <v>2451</v>
      </c>
      <c r="G1291" s="1" t="s">
        <v>218</v>
      </c>
      <c r="H1291" s="1">
        <v>45002</v>
      </c>
      <c r="I1291" s="1" t="s">
        <v>149</v>
      </c>
      <c r="J1291" s="1">
        <v>0</v>
      </c>
      <c r="K1291" s="1">
        <v>0</v>
      </c>
      <c r="L1291" s="1">
        <v>0</v>
      </c>
      <c r="M1291" s="2">
        <v>18428227.48</v>
      </c>
    </row>
    <row r="1292" spans="1:13">
      <c r="A1292" s="1">
        <v>2</v>
      </c>
      <c r="B1292" s="1">
        <v>77</v>
      </c>
      <c r="C1292" s="1">
        <v>77070</v>
      </c>
      <c r="D1292" s="1">
        <v>0</v>
      </c>
      <c r="E1292" s="1">
        <v>11009</v>
      </c>
      <c r="F1292" s="1">
        <v>4509</v>
      </c>
      <c r="G1292" s="1" t="s">
        <v>451</v>
      </c>
      <c r="H1292" s="1">
        <v>45047</v>
      </c>
      <c r="I1292" s="1" t="s">
        <v>452</v>
      </c>
      <c r="J1292" s="2">
        <v>7000000</v>
      </c>
      <c r="K1292" s="2">
        <v>750000</v>
      </c>
      <c r="L1292" s="2">
        <v>750000</v>
      </c>
      <c r="M1292" s="2">
        <v>4614704.0999999996</v>
      </c>
    </row>
    <row r="1293" spans="1:13">
      <c r="A1293" s="1">
        <v>2</v>
      </c>
      <c r="B1293" s="1">
        <v>77</v>
      </c>
      <c r="C1293" s="1">
        <v>77070</v>
      </c>
      <c r="D1293" s="1">
        <v>0</v>
      </c>
      <c r="E1293" s="1">
        <v>11009</v>
      </c>
      <c r="F1293" s="1">
        <v>6129</v>
      </c>
      <c r="G1293" s="1" t="s">
        <v>167</v>
      </c>
      <c r="H1293" s="1">
        <v>45001</v>
      </c>
      <c r="I1293" s="1" t="s">
        <v>78</v>
      </c>
      <c r="J1293" s="2">
        <v>17000000</v>
      </c>
      <c r="K1293" s="1">
        <v>0</v>
      </c>
      <c r="L1293" s="1">
        <v>0</v>
      </c>
      <c r="M1293" s="2">
        <v>17267594.350000001</v>
      </c>
    </row>
    <row r="1294" spans="1:13">
      <c r="A1294" s="1">
        <v>2</v>
      </c>
      <c r="B1294" s="1">
        <v>77</v>
      </c>
      <c r="C1294" s="1">
        <v>77070</v>
      </c>
      <c r="D1294" s="1">
        <v>0</v>
      </c>
      <c r="E1294" s="1">
        <v>11009</v>
      </c>
      <c r="F1294" s="1">
        <v>6137</v>
      </c>
      <c r="G1294" s="1" t="s">
        <v>453</v>
      </c>
      <c r="H1294" s="1">
        <v>45068</v>
      </c>
      <c r="I1294" s="1" t="s">
        <v>144</v>
      </c>
      <c r="J1294" s="1">
        <v>0</v>
      </c>
      <c r="K1294" s="1">
        <v>0</v>
      </c>
      <c r="L1294" s="1">
        <v>0</v>
      </c>
      <c r="M1294" s="2">
        <v>2636973.77</v>
      </c>
    </row>
    <row r="1295" spans="1:13">
      <c r="A1295" s="1">
        <v>2</v>
      </c>
      <c r="B1295" s="1">
        <v>77</v>
      </c>
      <c r="C1295" s="1">
        <v>77070</v>
      </c>
      <c r="D1295" s="1">
        <v>0</v>
      </c>
      <c r="E1295" s="1">
        <v>11009</v>
      </c>
      <c r="F1295" s="1">
        <v>6345</v>
      </c>
      <c r="G1295" s="1" t="s">
        <v>454</v>
      </c>
      <c r="H1295" s="1">
        <v>45001</v>
      </c>
      <c r="I1295" s="1" t="s">
        <v>78</v>
      </c>
      <c r="J1295" s="2">
        <v>14000000</v>
      </c>
      <c r="K1295" s="1">
        <v>0</v>
      </c>
      <c r="L1295" s="1">
        <v>0</v>
      </c>
      <c r="M1295" s="2">
        <v>5273947.54</v>
      </c>
    </row>
    <row r="1296" spans="1:13">
      <c r="A1296" s="1">
        <v>2</v>
      </c>
      <c r="B1296" s="1">
        <v>77</v>
      </c>
      <c r="C1296" s="1">
        <v>77070</v>
      </c>
      <c r="D1296" s="1">
        <v>0</v>
      </c>
      <c r="E1296" s="1">
        <v>11009</v>
      </c>
      <c r="F1296" s="1">
        <v>6360</v>
      </c>
      <c r="G1296" s="1" t="s">
        <v>101</v>
      </c>
      <c r="H1296" s="1">
        <v>45130</v>
      </c>
      <c r="I1296" s="1" t="s">
        <v>102</v>
      </c>
      <c r="J1296" s="2">
        <v>1550000</v>
      </c>
      <c r="K1296" s="2">
        <v>50000</v>
      </c>
      <c r="L1296" s="1">
        <v>0</v>
      </c>
      <c r="M1296" s="1">
        <v>0</v>
      </c>
    </row>
    <row r="1297" spans="1:13">
      <c r="J1297" s="1" t="s">
        <v>25</v>
      </c>
      <c r="K1297" s="1" t="s">
        <v>25</v>
      </c>
      <c r="L1297" s="1" t="s">
        <v>25</v>
      </c>
      <c r="M1297" s="1" t="s">
        <v>25</v>
      </c>
    </row>
    <row r="1298" spans="1:13">
      <c r="G1298" s="1" t="s">
        <v>103</v>
      </c>
      <c r="J1298" s="5">
        <f>SUM(J1289:J1297)</f>
        <v>62000000</v>
      </c>
      <c r="K1298" s="2">
        <f t="shared" ref="K1298:M1298" si="14">SUM(K1289:K1297)</f>
        <v>2000000</v>
      </c>
      <c r="L1298" s="2">
        <f t="shared" si="14"/>
        <v>1950000</v>
      </c>
      <c r="M1298" s="2">
        <f t="shared" si="14"/>
        <v>71520231.200000003</v>
      </c>
    </row>
    <row r="1299" spans="1:13">
      <c r="J1299" s="1" t="s">
        <v>25</v>
      </c>
      <c r="K1299" s="1" t="s">
        <v>25</v>
      </c>
      <c r="L1299" s="1" t="s">
        <v>25</v>
      </c>
      <c r="M1299" s="1" t="s">
        <v>25</v>
      </c>
    </row>
    <row r="1300" spans="1:13">
      <c r="J1300" s="1" t="s">
        <v>495</v>
      </c>
      <c r="M1300" s="1" t="s">
        <v>55</v>
      </c>
    </row>
    <row r="1301" spans="1:13">
      <c r="J1301" s="1" t="s">
        <v>496</v>
      </c>
      <c r="M1301" s="1" t="s">
        <v>1</v>
      </c>
    </row>
    <row r="1302" spans="1:13">
      <c r="J1302" s="1" t="s">
        <v>490</v>
      </c>
    </row>
    <row r="1304" spans="1:13">
      <c r="A1304" s="1" t="s">
        <v>56</v>
      </c>
      <c r="B1304" s="1" t="s">
        <v>57</v>
      </c>
      <c r="C1304" s="1" t="s">
        <v>2</v>
      </c>
    </row>
    <row r="1305" spans="1:13">
      <c r="A1305" s="1" t="s">
        <v>58</v>
      </c>
      <c r="B1305" s="1" t="s">
        <v>59</v>
      </c>
      <c r="C1305" s="1" t="s">
        <v>60</v>
      </c>
      <c r="D1305" s="12" t="s">
        <v>564</v>
      </c>
      <c r="E1305" s="12"/>
      <c r="F1305" s="12"/>
      <c r="G1305" s="12"/>
      <c r="H1305" s="12"/>
      <c r="I1305" t="s">
        <v>540</v>
      </c>
    </row>
    <row r="1306" spans="1:13">
      <c r="A1306" s="1" t="s">
        <v>8</v>
      </c>
      <c r="B1306" s="1" t="s">
        <v>65</v>
      </c>
      <c r="C1306" s="1" t="s">
        <v>66</v>
      </c>
      <c r="D1306" s="1" t="s">
        <v>67</v>
      </c>
      <c r="E1306" s="1" t="s">
        <v>12</v>
      </c>
      <c r="F1306" s="1" t="s">
        <v>68</v>
      </c>
      <c r="G1306" s="1" t="s">
        <v>69</v>
      </c>
      <c r="H1306" s="1" t="s">
        <v>13</v>
      </c>
      <c r="I1306" s="1" t="s">
        <v>70</v>
      </c>
      <c r="J1306" s="1" t="s">
        <v>14</v>
      </c>
      <c r="K1306" s="1" t="s">
        <v>14</v>
      </c>
      <c r="L1306" s="1" t="s">
        <v>15</v>
      </c>
      <c r="M1306" s="1" t="s">
        <v>15</v>
      </c>
    </row>
    <row r="1307" spans="1:13">
      <c r="A1307" s="1" t="s">
        <v>16</v>
      </c>
      <c r="B1307" s="1" t="s">
        <v>71</v>
      </c>
      <c r="C1307" s="1" t="s">
        <v>19</v>
      </c>
      <c r="D1307" s="1" t="s">
        <v>71</v>
      </c>
      <c r="E1307" s="1" t="s">
        <v>20</v>
      </c>
      <c r="F1307" s="1" t="s">
        <v>71</v>
      </c>
      <c r="G1307" s="1" t="s">
        <v>72</v>
      </c>
      <c r="H1307" s="1" t="s">
        <v>18</v>
      </c>
      <c r="I1307" s="1" t="s">
        <v>73</v>
      </c>
      <c r="J1307" s="1" t="s">
        <v>491</v>
      </c>
      <c r="K1307" s="1" t="s">
        <v>492</v>
      </c>
      <c r="L1307" s="1" t="s">
        <v>493</v>
      </c>
      <c r="M1307" s="1" t="s">
        <v>494</v>
      </c>
    </row>
    <row r="1308" spans="1:13">
      <c r="A1308" s="1">
        <v>2</v>
      </c>
      <c r="B1308" s="1">
        <v>77</v>
      </c>
      <c r="C1308" s="1">
        <v>77071</v>
      </c>
      <c r="D1308" s="1">
        <v>0</v>
      </c>
      <c r="E1308" s="1">
        <v>11009</v>
      </c>
      <c r="F1308" s="1">
        <v>1103</v>
      </c>
      <c r="G1308" s="1" t="s">
        <v>290</v>
      </c>
      <c r="H1308" s="1">
        <v>45019</v>
      </c>
      <c r="I1308" s="1" t="s">
        <v>298</v>
      </c>
      <c r="J1308" s="2">
        <v>3145780559</v>
      </c>
      <c r="K1308" s="1">
        <v>0</v>
      </c>
      <c r="L1308" s="1">
        <v>0</v>
      </c>
      <c r="M1308" s="2">
        <v>431887470.50999999</v>
      </c>
    </row>
    <row r="1309" spans="1:13">
      <c r="A1309" s="1">
        <v>2</v>
      </c>
      <c r="B1309" s="1">
        <v>77</v>
      </c>
      <c r="C1309" s="1">
        <v>77071</v>
      </c>
      <c r="D1309" s="1">
        <v>0</v>
      </c>
      <c r="E1309" s="1">
        <v>11009</v>
      </c>
      <c r="F1309" s="1">
        <v>1115</v>
      </c>
      <c r="G1309" s="1" t="s">
        <v>455</v>
      </c>
      <c r="H1309" s="1">
        <v>45010</v>
      </c>
      <c r="I1309" s="1" t="s">
        <v>219</v>
      </c>
      <c r="J1309" s="1">
        <v>0</v>
      </c>
      <c r="K1309" s="1">
        <v>0</v>
      </c>
      <c r="L1309" s="1">
        <v>0</v>
      </c>
      <c r="M1309" s="2">
        <v>1414077183.4400001</v>
      </c>
    </row>
    <row r="1310" spans="1:13">
      <c r="A1310" s="1">
        <v>2</v>
      </c>
      <c r="B1310" s="1">
        <v>77</v>
      </c>
      <c r="C1310" s="1">
        <v>77071</v>
      </c>
      <c r="D1310" s="1">
        <v>0</v>
      </c>
      <c r="E1310" s="1">
        <v>11041</v>
      </c>
      <c r="F1310" s="1">
        <v>0</v>
      </c>
      <c r="G1310" s="1" t="s">
        <v>79</v>
      </c>
      <c r="H1310" s="1">
        <v>45019</v>
      </c>
      <c r="I1310" s="1" t="s">
        <v>298</v>
      </c>
      <c r="J1310" s="2">
        <v>737788943</v>
      </c>
      <c r="K1310" s="2">
        <v>259396983</v>
      </c>
      <c r="L1310" s="2">
        <v>208205000</v>
      </c>
      <c r="M1310" s="1">
        <v>0</v>
      </c>
    </row>
    <row r="1311" spans="1:13">
      <c r="A1311" s="1">
        <v>2</v>
      </c>
      <c r="B1311" s="1">
        <v>77</v>
      </c>
      <c r="C1311" s="1">
        <v>77071</v>
      </c>
      <c r="D1311" s="1">
        <v>0</v>
      </c>
      <c r="E1311" s="1">
        <v>11009</v>
      </c>
      <c r="F1311" s="1">
        <v>6360</v>
      </c>
      <c r="G1311" s="1" t="s">
        <v>101</v>
      </c>
      <c r="H1311" s="1">
        <v>45130</v>
      </c>
      <c r="I1311" s="1" t="s">
        <v>102</v>
      </c>
      <c r="J1311" s="2">
        <v>99578705</v>
      </c>
      <c r="K1311" s="2">
        <v>6651205</v>
      </c>
      <c r="L1311" s="1">
        <v>0</v>
      </c>
      <c r="M1311" s="2">
        <v>36258389.32</v>
      </c>
    </row>
    <row r="1312" spans="1:13">
      <c r="J1312" s="1" t="s">
        <v>25</v>
      </c>
      <c r="K1312" s="1" t="s">
        <v>25</v>
      </c>
      <c r="L1312" s="1" t="s">
        <v>25</v>
      </c>
      <c r="M1312" s="1" t="s">
        <v>25</v>
      </c>
    </row>
    <row r="1313" spans="1:13">
      <c r="G1313" s="1" t="s">
        <v>103</v>
      </c>
      <c r="J1313" s="5">
        <f>SUM(J1308:J1312)</f>
        <v>3983148207</v>
      </c>
      <c r="K1313" s="2">
        <f t="shared" ref="K1313:M1313" si="15">SUM(K1308:K1312)</f>
        <v>266048188</v>
      </c>
      <c r="L1313" s="2">
        <f t="shared" si="15"/>
        <v>208205000</v>
      </c>
      <c r="M1313" s="2">
        <f t="shared" si="15"/>
        <v>1882223043.27</v>
      </c>
    </row>
    <row r="1314" spans="1:13">
      <c r="J1314" s="1" t="s">
        <v>25</v>
      </c>
      <c r="K1314" s="1" t="s">
        <v>25</v>
      </c>
      <c r="L1314" s="1" t="s">
        <v>25</v>
      </c>
      <c r="M1314" s="1" t="s">
        <v>25</v>
      </c>
    </row>
    <row r="1315" spans="1:13">
      <c r="J1315" s="1" t="s">
        <v>495</v>
      </c>
      <c r="M1315" s="1" t="s">
        <v>55</v>
      </c>
    </row>
    <row r="1316" spans="1:13">
      <c r="J1316" s="1" t="s">
        <v>496</v>
      </c>
      <c r="M1316" s="1" t="s">
        <v>1</v>
      </c>
    </row>
    <row r="1317" spans="1:13">
      <c r="J1317" s="1" t="s">
        <v>490</v>
      </c>
    </row>
    <row r="1319" spans="1:13">
      <c r="A1319" s="1" t="s">
        <v>56</v>
      </c>
      <c r="B1319" s="1" t="s">
        <v>57</v>
      </c>
      <c r="C1319" s="1" t="s">
        <v>2</v>
      </c>
    </row>
    <row r="1320" spans="1:13">
      <c r="A1320" s="1" t="s">
        <v>58</v>
      </c>
      <c r="B1320" s="1" t="s">
        <v>59</v>
      </c>
      <c r="C1320" s="1" t="s">
        <v>60</v>
      </c>
      <c r="D1320" s="13" t="s">
        <v>586</v>
      </c>
      <c r="E1320" s="13"/>
      <c r="F1320" s="13"/>
      <c r="G1320" s="13"/>
      <c r="H1320" t="s">
        <v>541</v>
      </c>
      <c r="I1320" t="s">
        <v>542</v>
      </c>
    </row>
    <row r="1321" spans="1:13">
      <c r="A1321" s="1" t="s">
        <v>8</v>
      </c>
      <c r="B1321" s="1" t="s">
        <v>65</v>
      </c>
      <c r="C1321" s="1" t="s">
        <v>66</v>
      </c>
      <c r="D1321" s="1" t="s">
        <v>67</v>
      </c>
      <c r="E1321" s="1" t="s">
        <v>12</v>
      </c>
      <c r="F1321" s="1" t="s">
        <v>68</v>
      </c>
      <c r="G1321" s="1" t="s">
        <v>69</v>
      </c>
      <c r="H1321" s="1" t="s">
        <v>13</v>
      </c>
      <c r="I1321" s="1" t="s">
        <v>70</v>
      </c>
      <c r="J1321" s="1" t="s">
        <v>14</v>
      </c>
      <c r="K1321" s="1" t="s">
        <v>14</v>
      </c>
      <c r="L1321" s="1" t="s">
        <v>15</v>
      </c>
      <c r="M1321" s="1" t="s">
        <v>15</v>
      </c>
    </row>
    <row r="1322" spans="1:13">
      <c r="A1322" s="1" t="s">
        <v>16</v>
      </c>
      <c r="B1322" s="1" t="s">
        <v>71</v>
      </c>
      <c r="C1322" s="1" t="s">
        <v>19</v>
      </c>
      <c r="D1322" s="1" t="s">
        <v>71</v>
      </c>
      <c r="E1322" s="1" t="s">
        <v>20</v>
      </c>
      <c r="F1322" s="1" t="s">
        <v>71</v>
      </c>
      <c r="G1322" s="1" t="s">
        <v>72</v>
      </c>
      <c r="H1322" s="1" t="s">
        <v>18</v>
      </c>
      <c r="I1322" s="1" t="s">
        <v>73</v>
      </c>
      <c r="J1322" s="1" t="s">
        <v>491</v>
      </c>
      <c r="K1322" s="1" t="s">
        <v>492</v>
      </c>
      <c r="L1322" s="1" t="s">
        <v>493</v>
      </c>
      <c r="M1322" s="1" t="s">
        <v>494</v>
      </c>
    </row>
    <row r="1323" spans="1:13">
      <c r="A1323" s="1">
        <v>2</v>
      </c>
      <c r="B1323" s="1">
        <v>77</v>
      </c>
      <c r="C1323" s="1">
        <v>77072</v>
      </c>
      <c r="D1323" s="1">
        <v>0</v>
      </c>
      <c r="E1323" s="1">
        <v>11037</v>
      </c>
      <c r="F1323" s="1">
        <v>1046</v>
      </c>
      <c r="G1323" s="1" t="s">
        <v>456</v>
      </c>
      <c r="H1323" s="1">
        <v>45079</v>
      </c>
      <c r="I1323" s="1" t="s">
        <v>133</v>
      </c>
      <c r="J1323" s="1">
        <v>0</v>
      </c>
      <c r="K1323" s="2">
        <v>10359277</v>
      </c>
      <c r="L1323" s="2">
        <v>10188304.640000001</v>
      </c>
      <c r="M1323" s="2">
        <v>2900671.15</v>
      </c>
    </row>
    <row r="1324" spans="1:13">
      <c r="A1324" s="1">
        <v>2</v>
      </c>
      <c r="B1324" s="1">
        <v>77</v>
      </c>
      <c r="C1324" s="1">
        <v>77072</v>
      </c>
      <c r="D1324" s="1">
        <v>0</v>
      </c>
      <c r="E1324" s="1">
        <v>11037</v>
      </c>
      <c r="F1324" s="1">
        <v>6360</v>
      </c>
      <c r="G1324" s="1" t="s">
        <v>101</v>
      </c>
      <c r="H1324" s="1">
        <v>45130</v>
      </c>
      <c r="I1324" s="1" t="s">
        <v>102</v>
      </c>
      <c r="J1324" s="1">
        <v>0</v>
      </c>
      <c r="K1324" s="2">
        <v>265623</v>
      </c>
      <c r="L1324" s="1">
        <v>0</v>
      </c>
      <c r="M1324" s="1">
        <v>0</v>
      </c>
    </row>
    <row r="1325" spans="1:13">
      <c r="J1325" s="1" t="s">
        <v>25</v>
      </c>
      <c r="K1325" s="1" t="s">
        <v>25</v>
      </c>
      <c r="L1325" s="1" t="s">
        <v>25</v>
      </c>
      <c r="M1325" s="1" t="s">
        <v>25</v>
      </c>
    </row>
    <row r="1326" spans="1:13">
      <c r="G1326" s="1" t="s">
        <v>103</v>
      </c>
      <c r="J1326" s="2">
        <f>SUM(J1323:J1325)</f>
        <v>0</v>
      </c>
      <c r="K1326" s="2">
        <f t="shared" ref="K1326:M1326" si="16">SUM(K1323:K1325)</f>
        <v>10624900</v>
      </c>
      <c r="L1326" s="2">
        <f t="shared" si="16"/>
        <v>10188304.640000001</v>
      </c>
      <c r="M1326" s="2">
        <f t="shared" si="16"/>
        <v>2900671.15</v>
      </c>
    </row>
    <row r="1327" spans="1:13">
      <c r="J1327" s="1" t="s">
        <v>25</v>
      </c>
      <c r="K1327" s="1" t="s">
        <v>25</v>
      </c>
      <c r="L1327" s="1" t="s">
        <v>25</v>
      </c>
      <c r="M1327" s="1" t="s">
        <v>25</v>
      </c>
    </row>
    <row r="1328" spans="1:13">
      <c r="J1328" s="1" t="s">
        <v>495</v>
      </c>
      <c r="M1328" s="1" t="s">
        <v>55</v>
      </c>
    </row>
    <row r="1329" spans="1:13">
      <c r="J1329" s="1" t="s">
        <v>496</v>
      </c>
      <c r="M1329" s="1" t="s">
        <v>1</v>
      </c>
    </row>
    <row r="1330" spans="1:13">
      <c r="J1330" s="1" t="s">
        <v>490</v>
      </c>
    </row>
    <row r="1332" spans="1:13">
      <c r="A1332" s="1" t="s">
        <v>56</v>
      </c>
      <c r="B1332" s="1" t="s">
        <v>57</v>
      </c>
      <c r="C1332" s="1" t="s">
        <v>2</v>
      </c>
    </row>
    <row r="1333" spans="1:13">
      <c r="A1333" s="1" t="s">
        <v>58</v>
      </c>
      <c r="B1333" s="1" t="s">
        <v>59</v>
      </c>
      <c r="C1333" s="1" t="s">
        <v>60</v>
      </c>
      <c r="D1333" s="12" t="s">
        <v>563</v>
      </c>
      <c r="E1333" s="12"/>
      <c r="F1333" s="12"/>
      <c r="G1333" s="12"/>
      <c r="H1333" s="12"/>
      <c r="I1333" t="s">
        <v>543</v>
      </c>
    </row>
    <row r="1334" spans="1:13">
      <c r="A1334" s="1" t="s">
        <v>8</v>
      </c>
      <c r="B1334" s="1" t="s">
        <v>65</v>
      </c>
      <c r="C1334" s="1" t="s">
        <v>66</v>
      </c>
      <c r="D1334" s="1" t="s">
        <v>67</v>
      </c>
      <c r="E1334" s="1" t="s">
        <v>12</v>
      </c>
      <c r="F1334" s="1" t="s">
        <v>68</v>
      </c>
      <c r="G1334" s="1" t="s">
        <v>69</v>
      </c>
      <c r="H1334" s="1" t="s">
        <v>13</v>
      </c>
      <c r="I1334" s="1" t="s">
        <v>70</v>
      </c>
      <c r="J1334" s="1" t="s">
        <v>14</v>
      </c>
      <c r="K1334" s="1" t="s">
        <v>14</v>
      </c>
      <c r="L1334" s="1" t="s">
        <v>15</v>
      </c>
      <c r="M1334" s="1" t="s">
        <v>15</v>
      </c>
    </row>
    <row r="1335" spans="1:13">
      <c r="A1335" s="1" t="s">
        <v>16</v>
      </c>
      <c r="B1335" s="1" t="s">
        <v>71</v>
      </c>
      <c r="C1335" s="1" t="s">
        <v>19</v>
      </c>
      <c r="D1335" s="1" t="s">
        <v>71</v>
      </c>
      <c r="E1335" s="1" t="s">
        <v>20</v>
      </c>
      <c r="F1335" s="1" t="s">
        <v>71</v>
      </c>
      <c r="G1335" s="1" t="s">
        <v>72</v>
      </c>
      <c r="H1335" s="1" t="s">
        <v>18</v>
      </c>
      <c r="I1335" s="1" t="s">
        <v>73</v>
      </c>
      <c r="J1335" s="1" t="s">
        <v>491</v>
      </c>
      <c r="K1335" s="1" t="s">
        <v>492</v>
      </c>
      <c r="L1335" s="1" t="s">
        <v>493</v>
      </c>
      <c r="M1335" s="1" t="s">
        <v>494</v>
      </c>
    </row>
    <row r="1336" spans="1:13">
      <c r="A1336" s="1">
        <v>2</v>
      </c>
      <c r="B1336" s="1">
        <v>77</v>
      </c>
      <c r="C1336" s="1">
        <v>77074</v>
      </c>
      <c r="D1336" s="1">
        <v>0</v>
      </c>
      <c r="E1336" s="1">
        <v>13022</v>
      </c>
      <c r="F1336" s="1">
        <v>6427</v>
      </c>
      <c r="G1336" s="1" t="s">
        <v>259</v>
      </c>
      <c r="H1336" s="1">
        <v>45001</v>
      </c>
      <c r="I1336" s="1" t="s">
        <v>78</v>
      </c>
      <c r="J1336" s="2">
        <v>42452864</v>
      </c>
      <c r="K1336" s="2">
        <v>64935000</v>
      </c>
      <c r="L1336" s="2">
        <v>21089250</v>
      </c>
      <c r="M1336" s="2">
        <v>77624621.560000002</v>
      </c>
    </row>
    <row r="1337" spans="1:13">
      <c r="A1337" s="1">
        <v>2</v>
      </c>
      <c r="B1337" s="1">
        <v>77</v>
      </c>
      <c r="C1337" s="1">
        <v>77074</v>
      </c>
      <c r="D1337" s="1">
        <v>0</v>
      </c>
      <c r="E1337" s="1">
        <v>13022</v>
      </c>
      <c r="F1337" s="1">
        <v>6360</v>
      </c>
      <c r="G1337" s="1" t="s">
        <v>101</v>
      </c>
      <c r="H1337" s="1">
        <v>45130</v>
      </c>
      <c r="I1337" s="1" t="s">
        <v>102</v>
      </c>
      <c r="J1337" s="1">
        <v>0</v>
      </c>
      <c r="K1337" s="2">
        <v>1665000</v>
      </c>
      <c r="L1337" s="1">
        <v>0</v>
      </c>
      <c r="M1337" s="1">
        <v>0</v>
      </c>
    </row>
    <row r="1338" spans="1:13">
      <c r="J1338" s="1" t="s">
        <v>25</v>
      </c>
      <c r="K1338" s="1" t="s">
        <v>25</v>
      </c>
      <c r="L1338" s="1" t="s">
        <v>25</v>
      </c>
      <c r="M1338" s="1" t="s">
        <v>25</v>
      </c>
    </row>
    <row r="1339" spans="1:13">
      <c r="G1339" s="1" t="s">
        <v>103</v>
      </c>
      <c r="J1339" s="5">
        <f>SUM(J1336:J1338)</f>
        <v>42452864</v>
      </c>
      <c r="K1339" s="2">
        <f t="shared" ref="K1339" si="17">SUM(K1336:K1338)</f>
        <v>66600000</v>
      </c>
      <c r="L1339" s="2">
        <f t="shared" ref="L1339" si="18">SUM(L1336:L1338)</f>
        <v>21089250</v>
      </c>
      <c r="M1339" s="2">
        <f t="shared" ref="M1339" si="19">SUM(M1336:M1338)</f>
        <v>77624621.560000002</v>
      </c>
    </row>
    <row r="1340" spans="1:13">
      <c r="J1340" s="1" t="s">
        <v>25</v>
      </c>
      <c r="K1340" s="1" t="s">
        <v>25</v>
      </c>
      <c r="L1340" s="1" t="s">
        <v>25</v>
      </c>
      <c r="M1340" s="1" t="s">
        <v>25</v>
      </c>
    </row>
    <row r="1341" spans="1:13">
      <c r="J1341" s="1" t="s">
        <v>495</v>
      </c>
      <c r="M1341" s="1" t="s">
        <v>55</v>
      </c>
    </row>
    <row r="1342" spans="1:13">
      <c r="J1342" s="1" t="s">
        <v>496</v>
      </c>
      <c r="M1342" s="1" t="s">
        <v>1</v>
      </c>
    </row>
    <row r="1343" spans="1:13">
      <c r="J1343" s="1" t="s">
        <v>490</v>
      </c>
    </row>
    <row r="1345" spans="1:13">
      <c r="A1345" s="1" t="s">
        <v>56</v>
      </c>
      <c r="B1345" s="1" t="s">
        <v>57</v>
      </c>
      <c r="C1345" s="1" t="s">
        <v>2</v>
      </c>
    </row>
    <row r="1346" spans="1:13">
      <c r="A1346" s="1" t="s">
        <v>58</v>
      </c>
      <c r="B1346" s="1" t="s">
        <v>59</v>
      </c>
      <c r="C1346" s="1" t="s">
        <v>60</v>
      </c>
      <c r="D1346" s="1" t="s">
        <v>61</v>
      </c>
      <c r="E1346" s="1" t="s">
        <v>573</v>
      </c>
    </row>
    <row r="1347" spans="1:13">
      <c r="A1347" s="1" t="s">
        <v>8</v>
      </c>
      <c r="B1347" s="1" t="s">
        <v>65</v>
      </c>
      <c r="C1347" s="1" t="s">
        <v>66</v>
      </c>
      <c r="D1347" s="1" t="s">
        <v>67</v>
      </c>
      <c r="E1347" s="1" t="s">
        <v>12</v>
      </c>
      <c r="F1347" s="1" t="s">
        <v>68</v>
      </c>
      <c r="G1347" s="1" t="s">
        <v>69</v>
      </c>
      <c r="H1347" s="1" t="s">
        <v>13</v>
      </c>
      <c r="I1347" s="1" t="s">
        <v>70</v>
      </c>
      <c r="J1347" s="1" t="s">
        <v>14</v>
      </c>
      <c r="K1347" s="1" t="s">
        <v>14</v>
      </c>
      <c r="L1347" s="1" t="s">
        <v>15</v>
      </c>
      <c r="M1347" s="1" t="s">
        <v>15</v>
      </c>
    </row>
    <row r="1348" spans="1:13">
      <c r="A1348" s="1" t="s">
        <v>16</v>
      </c>
      <c r="B1348" s="1" t="s">
        <v>71</v>
      </c>
      <c r="C1348" s="1" t="s">
        <v>19</v>
      </c>
      <c r="D1348" s="1" t="s">
        <v>71</v>
      </c>
      <c r="E1348" s="1" t="s">
        <v>20</v>
      </c>
      <c r="F1348" s="1" t="s">
        <v>71</v>
      </c>
      <c r="G1348" s="1" t="s">
        <v>72</v>
      </c>
      <c r="H1348" s="1" t="s">
        <v>18</v>
      </c>
      <c r="I1348" s="1" t="s">
        <v>73</v>
      </c>
      <c r="J1348" s="1" t="s">
        <v>491</v>
      </c>
      <c r="K1348" s="1" t="s">
        <v>492</v>
      </c>
      <c r="L1348" s="1" t="s">
        <v>493</v>
      </c>
      <c r="M1348" s="1" t="s">
        <v>494</v>
      </c>
    </row>
    <row r="1349" spans="1:13">
      <c r="A1349" s="1">
        <v>2</v>
      </c>
      <c r="B1349" s="1">
        <v>77</v>
      </c>
      <c r="C1349" s="1">
        <v>77076</v>
      </c>
      <c r="D1349" s="1">
        <v>0</v>
      </c>
      <c r="E1349" s="1">
        <v>11010</v>
      </c>
      <c r="F1349" s="1">
        <v>2467</v>
      </c>
      <c r="G1349" s="1" t="s">
        <v>207</v>
      </c>
      <c r="H1349" s="1">
        <v>45035</v>
      </c>
      <c r="I1349" s="1" t="s">
        <v>130</v>
      </c>
      <c r="J1349" s="7">
        <v>612397251</v>
      </c>
      <c r="K1349" s="1">
        <v>0</v>
      </c>
      <c r="L1349" s="1">
        <v>0</v>
      </c>
      <c r="M1349" s="1">
        <v>0</v>
      </c>
    </row>
    <row r="1350" spans="1:13">
      <c r="J1350" s="1" t="s">
        <v>25</v>
      </c>
      <c r="K1350" s="1" t="s">
        <v>25</v>
      </c>
      <c r="L1350" s="1" t="s">
        <v>25</v>
      </c>
      <c r="M1350" s="1" t="s">
        <v>25</v>
      </c>
    </row>
    <row r="1351" spans="1:13">
      <c r="G1351" s="1" t="s">
        <v>103</v>
      </c>
      <c r="J1351" s="5">
        <f>SUM(J1349:J1350)</f>
        <v>612397251</v>
      </c>
      <c r="K1351" s="2">
        <f t="shared" ref="K1351:M1351" si="20">SUM(K1349:K1350)</f>
        <v>0</v>
      </c>
      <c r="L1351" s="2">
        <f t="shared" si="20"/>
        <v>0</v>
      </c>
      <c r="M1351" s="2">
        <f t="shared" si="20"/>
        <v>0</v>
      </c>
    </row>
    <row r="1352" spans="1:13">
      <c r="J1352" s="1" t="s">
        <v>25</v>
      </c>
      <c r="K1352" s="1" t="s">
        <v>25</v>
      </c>
      <c r="L1352" s="1" t="s">
        <v>25</v>
      </c>
      <c r="M1352" s="1" t="s">
        <v>25</v>
      </c>
    </row>
    <row r="1353" spans="1:13">
      <c r="J1353" s="1" t="s">
        <v>495</v>
      </c>
      <c r="M1353" s="1" t="s">
        <v>55</v>
      </c>
    </row>
    <row r="1354" spans="1:13">
      <c r="J1354" s="1" t="s">
        <v>496</v>
      </c>
      <c r="M1354" s="1" t="s">
        <v>1</v>
      </c>
    </row>
    <row r="1355" spans="1:13">
      <c r="J1355" s="1" t="s">
        <v>490</v>
      </c>
    </row>
    <row r="1357" spans="1:13">
      <c r="A1357" s="1" t="s">
        <v>56</v>
      </c>
      <c r="B1357" s="1" t="s">
        <v>57</v>
      </c>
      <c r="C1357" s="1" t="s">
        <v>2</v>
      </c>
    </row>
    <row r="1358" spans="1:13">
      <c r="A1358" s="1" t="s">
        <v>58</v>
      </c>
      <c r="B1358" s="1" t="s">
        <v>59</v>
      </c>
      <c r="C1358" s="1" t="s">
        <v>60</v>
      </c>
      <c r="D1358" s="12" t="s">
        <v>574</v>
      </c>
      <c r="E1358" s="12"/>
      <c r="F1358" s="12"/>
      <c r="G1358" s="12"/>
    </row>
    <row r="1359" spans="1:13">
      <c r="A1359" s="1" t="s">
        <v>8</v>
      </c>
      <c r="B1359" s="1" t="s">
        <v>65</v>
      </c>
      <c r="C1359" s="1" t="s">
        <v>66</v>
      </c>
      <c r="D1359" s="1" t="s">
        <v>67</v>
      </c>
      <c r="E1359" s="1" t="s">
        <v>12</v>
      </c>
      <c r="F1359" s="1" t="s">
        <v>68</v>
      </c>
      <c r="G1359" s="1" t="s">
        <v>69</v>
      </c>
      <c r="H1359" s="1" t="s">
        <v>13</v>
      </c>
      <c r="I1359" s="1" t="s">
        <v>70</v>
      </c>
      <c r="J1359" s="1" t="s">
        <v>14</v>
      </c>
      <c r="K1359" s="1" t="s">
        <v>14</v>
      </c>
      <c r="L1359" s="1" t="s">
        <v>15</v>
      </c>
      <c r="M1359" s="1" t="s">
        <v>15</v>
      </c>
    </row>
    <row r="1360" spans="1:13">
      <c r="A1360" s="1" t="s">
        <v>16</v>
      </c>
      <c r="B1360" s="1" t="s">
        <v>71</v>
      </c>
      <c r="C1360" s="1" t="s">
        <v>19</v>
      </c>
      <c r="D1360" s="1" t="s">
        <v>71</v>
      </c>
      <c r="E1360" s="1" t="s">
        <v>20</v>
      </c>
      <c r="F1360" s="1" t="s">
        <v>71</v>
      </c>
      <c r="G1360" s="1" t="s">
        <v>72</v>
      </c>
      <c r="H1360" s="1" t="s">
        <v>18</v>
      </c>
      <c r="I1360" s="1" t="s">
        <v>73</v>
      </c>
      <c r="J1360" s="1" t="s">
        <v>491</v>
      </c>
      <c r="K1360" s="1" t="s">
        <v>492</v>
      </c>
      <c r="L1360" s="1" t="s">
        <v>493</v>
      </c>
      <c r="M1360" s="1" t="s">
        <v>494</v>
      </c>
    </row>
    <row r="1361" spans="1:13">
      <c r="A1361" s="1">
        <v>2</v>
      </c>
      <c r="B1361" s="1">
        <v>77</v>
      </c>
      <c r="C1361" s="1">
        <v>77077</v>
      </c>
      <c r="D1361" s="1">
        <v>0</v>
      </c>
      <c r="E1361" s="1">
        <v>11010</v>
      </c>
      <c r="F1361" s="1">
        <v>2468</v>
      </c>
      <c r="G1361" s="1" t="s">
        <v>208</v>
      </c>
      <c r="H1361" s="1">
        <v>45035</v>
      </c>
      <c r="I1361" s="1" t="s">
        <v>130</v>
      </c>
      <c r="J1361" s="4">
        <v>7924771</v>
      </c>
      <c r="K1361" s="1">
        <v>0</v>
      </c>
      <c r="L1361" s="1">
        <v>0</v>
      </c>
      <c r="M1361" s="1">
        <v>0</v>
      </c>
    </row>
    <row r="1362" spans="1:13">
      <c r="J1362" s="1" t="s">
        <v>25</v>
      </c>
      <c r="K1362" s="1" t="s">
        <v>25</v>
      </c>
      <c r="L1362" s="1" t="s">
        <v>25</v>
      </c>
      <c r="M1362" s="1" t="s">
        <v>25</v>
      </c>
    </row>
    <row r="1363" spans="1:13">
      <c r="G1363" s="1" t="s">
        <v>103</v>
      </c>
      <c r="J1363" s="5">
        <f>SUM(J1361:J1362)</f>
        <v>7924771</v>
      </c>
      <c r="K1363" s="2">
        <f t="shared" ref="K1363" si="21">SUM(K1361:K1362)</f>
        <v>0</v>
      </c>
      <c r="L1363" s="2">
        <f t="shared" ref="L1363" si="22">SUM(L1361:L1362)</f>
        <v>0</v>
      </c>
      <c r="M1363" s="2">
        <f t="shared" ref="M1363" si="23">SUM(M1361:M1362)</f>
        <v>0</v>
      </c>
    </row>
    <row r="1364" spans="1:13">
      <c r="J1364" s="1" t="s">
        <v>25</v>
      </c>
      <c r="K1364" s="1" t="s">
        <v>25</v>
      </c>
      <c r="L1364" s="1" t="s">
        <v>25</v>
      </c>
      <c r="M1364" s="1" t="s">
        <v>25</v>
      </c>
    </row>
    <row r="1365" spans="1:13">
      <c r="J1365" s="1" t="s">
        <v>495</v>
      </c>
      <c r="M1365" s="1" t="s">
        <v>55</v>
      </c>
    </row>
    <row r="1366" spans="1:13">
      <c r="J1366" s="1" t="s">
        <v>496</v>
      </c>
      <c r="M1366" s="1" t="s">
        <v>1</v>
      </c>
    </row>
    <row r="1367" spans="1:13">
      <c r="J1367" s="1" t="s">
        <v>490</v>
      </c>
    </row>
    <row r="1369" spans="1:13">
      <c r="A1369" s="1" t="s">
        <v>56</v>
      </c>
      <c r="B1369" s="1" t="s">
        <v>57</v>
      </c>
      <c r="C1369" s="1" t="s">
        <v>2</v>
      </c>
    </row>
    <row r="1370" spans="1:13">
      <c r="A1370" s="1" t="s">
        <v>58</v>
      </c>
      <c r="B1370" s="1" t="s">
        <v>59</v>
      </c>
      <c r="C1370" s="1" t="s">
        <v>60</v>
      </c>
      <c r="D1370" s="12" t="s">
        <v>562</v>
      </c>
      <c r="E1370" s="12"/>
      <c r="F1370" s="12"/>
      <c r="G1370" s="12"/>
      <c r="H1370" s="12"/>
    </row>
    <row r="1371" spans="1:13">
      <c r="A1371" s="1" t="s">
        <v>8</v>
      </c>
      <c r="B1371" s="1" t="s">
        <v>65</v>
      </c>
      <c r="C1371" s="1" t="s">
        <v>66</v>
      </c>
      <c r="D1371" s="1" t="s">
        <v>67</v>
      </c>
      <c r="E1371" s="1" t="s">
        <v>12</v>
      </c>
      <c r="F1371" s="1" t="s">
        <v>68</v>
      </c>
      <c r="G1371" s="1" t="s">
        <v>69</v>
      </c>
      <c r="H1371" s="1" t="s">
        <v>13</v>
      </c>
      <c r="I1371" s="1" t="s">
        <v>70</v>
      </c>
      <c r="J1371" s="1" t="s">
        <v>14</v>
      </c>
      <c r="K1371" s="1" t="s">
        <v>14</v>
      </c>
      <c r="L1371" s="1" t="s">
        <v>15</v>
      </c>
      <c r="M1371" s="1" t="s">
        <v>15</v>
      </c>
    </row>
    <row r="1372" spans="1:13">
      <c r="A1372" s="1" t="s">
        <v>16</v>
      </c>
      <c r="B1372" s="1" t="s">
        <v>71</v>
      </c>
      <c r="C1372" s="1" t="s">
        <v>19</v>
      </c>
      <c r="D1372" s="1" t="s">
        <v>71</v>
      </c>
      <c r="E1372" s="1" t="s">
        <v>20</v>
      </c>
      <c r="F1372" s="1" t="s">
        <v>71</v>
      </c>
      <c r="G1372" s="1" t="s">
        <v>72</v>
      </c>
      <c r="H1372" s="1" t="s">
        <v>18</v>
      </c>
      <c r="I1372" s="1" t="s">
        <v>73</v>
      </c>
      <c r="J1372" s="1" t="s">
        <v>491</v>
      </c>
      <c r="K1372" s="1" t="s">
        <v>492</v>
      </c>
      <c r="L1372" s="1" t="s">
        <v>493</v>
      </c>
      <c r="M1372" s="1" t="s">
        <v>494</v>
      </c>
    </row>
    <row r="1373" spans="1:13">
      <c r="A1373" s="1">
        <v>2</v>
      </c>
      <c r="B1373" s="1">
        <v>77</v>
      </c>
      <c r="C1373" s="1">
        <v>77082</v>
      </c>
      <c r="D1373" s="1">
        <v>0</v>
      </c>
      <c r="E1373" s="1">
        <v>11037</v>
      </c>
      <c r="F1373" s="1">
        <v>2151</v>
      </c>
      <c r="G1373" s="1" t="s">
        <v>457</v>
      </c>
      <c r="H1373" s="1">
        <v>45056</v>
      </c>
      <c r="I1373" s="1" t="s">
        <v>128</v>
      </c>
      <c r="J1373" s="2">
        <v>9939232</v>
      </c>
      <c r="K1373" s="2">
        <v>9614006</v>
      </c>
      <c r="L1373" s="2">
        <v>9047200</v>
      </c>
      <c r="M1373" s="2">
        <v>11132843.76</v>
      </c>
    </row>
    <row r="1374" spans="1:13">
      <c r="J1374" s="1" t="s">
        <v>25</v>
      </c>
      <c r="K1374" s="1" t="s">
        <v>25</v>
      </c>
      <c r="L1374" s="1" t="s">
        <v>25</v>
      </c>
      <c r="M1374" s="1" t="s">
        <v>25</v>
      </c>
    </row>
    <row r="1375" spans="1:13">
      <c r="G1375" s="1" t="s">
        <v>103</v>
      </c>
      <c r="J1375" s="5">
        <f>SUM(J1373:J1374)</f>
        <v>9939232</v>
      </c>
      <c r="K1375" s="2">
        <f t="shared" ref="K1375" si="24">SUM(K1373:K1374)</f>
        <v>9614006</v>
      </c>
      <c r="L1375" s="2">
        <f t="shared" ref="L1375" si="25">SUM(L1373:L1374)</f>
        <v>9047200</v>
      </c>
      <c r="M1375" s="2">
        <f t="shared" ref="M1375" si="26">SUM(M1373:M1374)</f>
        <v>11132843.76</v>
      </c>
    </row>
    <row r="1376" spans="1:13">
      <c r="J1376" s="1" t="s">
        <v>25</v>
      </c>
      <c r="K1376" s="1" t="s">
        <v>25</v>
      </c>
      <c r="L1376" s="1" t="s">
        <v>25</v>
      </c>
      <c r="M1376" s="1" t="s">
        <v>25</v>
      </c>
    </row>
    <row r="1377" spans="1:13">
      <c r="J1377" s="1" t="s">
        <v>495</v>
      </c>
      <c r="M1377" s="1" t="s">
        <v>55</v>
      </c>
    </row>
    <row r="1378" spans="1:13">
      <c r="J1378" s="1" t="s">
        <v>496</v>
      </c>
      <c r="M1378" s="1" t="s">
        <v>1</v>
      </c>
    </row>
    <row r="1379" spans="1:13">
      <c r="J1379" s="1" t="s">
        <v>490</v>
      </c>
    </row>
    <row r="1381" spans="1:13">
      <c r="A1381" s="1" t="s">
        <v>56</v>
      </c>
      <c r="B1381" s="1" t="s">
        <v>57</v>
      </c>
      <c r="C1381" s="1" t="s">
        <v>2</v>
      </c>
    </row>
    <row r="1382" spans="1:13">
      <c r="A1382" s="1" t="s">
        <v>58</v>
      </c>
      <c r="B1382" s="1" t="s">
        <v>59</v>
      </c>
      <c r="C1382" s="1" t="s">
        <v>60</v>
      </c>
      <c r="D1382" s="12" t="s">
        <v>561</v>
      </c>
      <c r="E1382" s="12"/>
      <c r="F1382" s="12"/>
      <c r="G1382" s="12"/>
      <c r="H1382" s="12"/>
    </row>
    <row r="1383" spans="1:13">
      <c r="A1383" s="1" t="s">
        <v>8</v>
      </c>
      <c r="B1383" s="1" t="s">
        <v>65</v>
      </c>
      <c r="C1383" s="1" t="s">
        <v>66</v>
      </c>
      <c r="D1383" s="1" t="s">
        <v>67</v>
      </c>
      <c r="E1383" s="1" t="s">
        <v>12</v>
      </c>
      <c r="F1383" s="1" t="s">
        <v>68</v>
      </c>
      <c r="G1383" s="1" t="s">
        <v>69</v>
      </c>
      <c r="H1383" s="1" t="s">
        <v>13</v>
      </c>
      <c r="I1383" s="1" t="s">
        <v>70</v>
      </c>
      <c r="J1383" s="1" t="s">
        <v>14</v>
      </c>
      <c r="K1383" s="1" t="s">
        <v>14</v>
      </c>
      <c r="L1383" s="1" t="s">
        <v>15</v>
      </c>
      <c r="M1383" s="1" t="s">
        <v>15</v>
      </c>
    </row>
    <row r="1384" spans="1:13">
      <c r="A1384" s="1" t="s">
        <v>16</v>
      </c>
      <c r="B1384" s="1" t="s">
        <v>71</v>
      </c>
      <c r="C1384" s="1" t="s">
        <v>19</v>
      </c>
      <c r="D1384" s="1" t="s">
        <v>71</v>
      </c>
      <c r="E1384" s="1" t="s">
        <v>20</v>
      </c>
      <c r="F1384" s="1" t="s">
        <v>71</v>
      </c>
      <c r="G1384" s="1" t="s">
        <v>72</v>
      </c>
      <c r="H1384" s="1" t="s">
        <v>18</v>
      </c>
      <c r="I1384" s="1" t="s">
        <v>73</v>
      </c>
      <c r="J1384" s="1" t="s">
        <v>491</v>
      </c>
      <c r="K1384" s="1" t="s">
        <v>492</v>
      </c>
      <c r="L1384" s="1" t="s">
        <v>493</v>
      </c>
      <c r="M1384" s="1" t="s">
        <v>494</v>
      </c>
    </row>
    <row r="1385" spans="1:13">
      <c r="A1385" s="1">
        <v>2</v>
      </c>
      <c r="B1385" s="1">
        <v>77</v>
      </c>
      <c r="C1385" s="1">
        <v>77083</v>
      </c>
      <c r="D1385" s="1">
        <v>0</v>
      </c>
      <c r="E1385" s="1">
        <v>3062</v>
      </c>
      <c r="F1385" s="1">
        <v>2141</v>
      </c>
      <c r="G1385" s="1" t="s">
        <v>458</v>
      </c>
      <c r="H1385" s="1">
        <v>45001</v>
      </c>
      <c r="I1385" s="1" t="s">
        <v>78</v>
      </c>
      <c r="J1385" s="2">
        <v>76380049</v>
      </c>
      <c r="K1385" s="2">
        <v>77311046.549999997</v>
      </c>
      <c r="L1385" s="2">
        <v>75846728.400000006</v>
      </c>
      <c r="M1385" s="1">
        <v>0</v>
      </c>
    </row>
    <row r="1386" spans="1:13">
      <c r="A1386" s="1">
        <v>2</v>
      </c>
      <c r="B1386" s="1">
        <v>77</v>
      </c>
      <c r="C1386" s="1">
        <v>77083</v>
      </c>
      <c r="D1386" s="1">
        <v>0</v>
      </c>
      <c r="E1386" s="1">
        <v>3062</v>
      </c>
      <c r="F1386" s="1">
        <v>6360</v>
      </c>
      <c r="G1386" s="1" t="s">
        <v>101</v>
      </c>
      <c r="H1386" s="1">
        <v>45130</v>
      </c>
      <c r="I1386" s="1" t="s">
        <v>102</v>
      </c>
      <c r="J1386" s="1">
        <v>0</v>
      </c>
      <c r="K1386" s="2">
        <v>4069002.45</v>
      </c>
      <c r="L1386" s="2">
        <v>3793403.69</v>
      </c>
      <c r="M1386" s="1">
        <v>0</v>
      </c>
    </row>
    <row r="1387" spans="1:13">
      <c r="J1387" s="1" t="s">
        <v>25</v>
      </c>
      <c r="K1387" s="1" t="s">
        <v>25</v>
      </c>
      <c r="L1387" s="1" t="s">
        <v>25</v>
      </c>
      <c r="M1387" s="1" t="s">
        <v>25</v>
      </c>
    </row>
    <row r="1388" spans="1:13">
      <c r="G1388" s="1" t="s">
        <v>103</v>
      </c>
      <c r="J1388" s="5">
        <f>SUM(J1385:J1387)</f>
        <v>76380049</v>
      </c>
      <c r="K1388" s="2">
        <f t="shared" ref="K1388:M1388" si="27">SUM(K1385:K1387)</f>
        <v>81380049</v>
      </c>
      <c r="L1388" s="2">
        <f t="shared" si="27"/>
        <v>79640132.090000004</v>
      </c>
      <c r="M1388" s="2">
        <f t="shared" si="27"/>
        <v>0</v>
      </c>
    </row>
    <row r="1389" spans="1:13">
      <c r="J1389" s="1" t="s">
        <v>25</v>
      </c>
      <c r="K1389" s="1" t="s">
        <v>25</v>
      </c>
      <c r="L1389" s="1" t="s">
        <v>25</v>
      </c>
      <c r="M1389" s="1" t="s">
        <v>25</v>
      </c>
    </row>
    <row r="1390" spans="1:13">
      <c r="J1390" s="1" t="s">
        <v>495</v>
      </c>
      <c r="M1390" s="1" t="s">
        <v>55</v>
      </c>
    </row>
    <row r="1391" spans="1:13">
      <c r="J1391" s="1" t="s">
        <v>496</v>
      </c>
      <c r="M1391" s="1" t="s">
        <v>1</v>
      </c>
    </row>
    <row r="1392" spans="1:13">
      <c r="J1392" s="1" t="s">
        <v>490</v>
      </c>
    </row>
    <row r="1394" spans="1:13">
      <c r="A1394" s="1" t="s">
        <v>56</v>
      </c>
      <c r="B1394" s="1" t="s">
        <v>57</v>
      </c>
      <c r="C1394" s="1" t="s">
        <v>2</v>
      </c>
    </row>
    <row r="1395" spans="1:13">
      <c r="A1395" s="1" t="s">
        <v>58</v>
      </c>
      <c r="B1395" s="1" t="s">
        <v>59</v>
      </c>
      <c r="C1395" s="1" t="s">
        <v>60</v>
      </c>
      <c r="D1395" s="12" t="s">
        <v>560</v>
      </c>
      <c r="E1395" s="12"/>
      <c r="F1395" s="12"/>
      <c r="G1395" s="12"/>
      <c r="H1395" s="12"/>
    </row>
    <row r="1396" spans="1:13">
      <c r="A1396" s="1" t="s">
        <v>8</v>
      </c>
      <c r="B1396" s="1" t="s">
        <v>65</v>
      </c>
      <c r="C1396" s="1" t="s">
        <v>66</v>
      </c>
      <c r="D1396" s="1" t="s">
        <v>67</v>
      </c>
      <c r="E1396" s="1" t="s">
        <v>12</v>
      </c>
      <c r="F1396" s="1" t="s">
        <v>68</v>
      </c>
      <c r="G1396" s="1" t="s">
        <v>69</v>
      </c>
      <c r="H1396" s="1" t="s">
        <v>13</v>
      </c>
      <c r="I1396" s="1" t="s">
        <v>70</v>
      </c>
      <c r="J1396" s="1" t="s">
        <v>14</v>
      </c>
      <c r="K1396" s="1" t="s">
        <v>14</v>
      </c>
      <c r="L1396" s="1" t="s">
        <v>15</v>
      </c>
      <c r="M1396" s="1" t="s">
        <v>15</v>
      </c>
    </row>
    <row r="1397" spans="1:13">
      <c r="A1397" s="1" t="s">
        <v>16</v>
      </c>
      <c r="B1397" s="1" t="s">
        <v>71</v>
      </c>
      <c r="C1397" s="1" t="s">
        <v>19</v>
      </c>
      <c r="D1397" s="1" t="s">
        <v>71</v>
      </c>
      <c r="E1397" s="1" t="s">
        <v>20</v>
      </c>
      <c r="F1397" s="1" t="s">
        <v>71</v>
      </c>
      <c r="G1397" s="1" t="s">
        <v>72</v>
      </c>
      <c r="H1397" s="1" t="s">
        <v>18</v>
      </c>
      <c r="I1397" s="1" t="s">
        <v>73</v>
      </c>
      <c r="J1397" s="1" t="s">
        <v>491</v>
      </c>
      <c r="K1397" s="1" t="s">
        <v>492</v>
      </c>
      <c r="L1397" s="1" t="s">
        <v>493</v>
      </c>
      <c r="M1397" s="1" t="s">
        <v>494</v>
      </c>
    </row>
    <row r="1398" spans="1:13">
      <c r="A1398" s="1">
        <v>2</v>
      </c>
      <c r="B1398" s="1">
        <v>77</v>
      </c>
      <c r="C1398" s="1">
        <v>77086</v>
      </c>
      <c r="D1398" s="1">
        <v>0</v>
      </c>
      <c r="E1398" s="1">
        <v>16085</v>
      </c>
      <c r="F1398" s="1">
        <v>1222</v>
      </c>
      <c r="G1398" s="1" t="s">
        <v>459</v>
      </c>
      <c r="H1398" s="1">
        <v>45037</v>
      </c>
      <c r="I1398" s="1" t="s">
        <v>460</v>
      </c>
      <c r="J1398" s="2">
        <v>10000000</v>
      </c>
      <c r="K1398" s="2">
        <v>36800000</v>
      </c>
      <c r="L1398" s="2">
        <v>36800000</v>
      </c>
      <c r="M1398" s="2">
        <v>298324810.25999999</v>
      </c>
    </row>
    <row r="1399" spans="1:13">
      <c r="A1399" s="1">
        <v>2</v>
      </c>
      <c r="B1399" s="1">
        <v>77</v>
      </c>
      <c r="C1399" s="1">
        <v>77086</v>
      </c>
      <c r="D1399" s="1">
        <v>0</v>
      </c>
      <c r="E1399" s="1">
        <v>16085</v>
      </c>
      <c r="F1399" s="1">
        <v>1224</v>
      </c>
      <c r="G1399" s="1" t="s">
        <v>319</v>
      </c>
      <c r="H1399" s="1">
        <v>45037</v>
      </c>
      <c r="I1399" s="1" t="s">
        <v>460</v>
      </c>
      <c r="J1399" s="1">
        <v>0</v>
      </c>
      <c r="K1399" s="1">
        <v>0</v>
      </c>
      <c r="L1399" s="1">
        <v>0</v>
      </c>
      <c r="M1399" s="2">
        <v>15966876.17</v>
      </c>
    </row>
    <row r="1400" spans="1:13">
      <c r="A1400" s="1">
        <v>2</v>
      </c>
      <c r="B1400" s="1">
        <v>77</v>
      </c>
      <c r="C1400" s="1">
        <v>77086</v>
      </c>
      <c r="D1400" s="1">
        <v>0</v>
      </c>
      <c r="E1400" s="1">
        <v>16085</v>
      </c>
      <c r="F1400" s="1">
        <v>1225</v>
      </c>
      <c r="G1400" s="1" t="s">
        <v>461</v>
      </c>
      <c r="H1400" s="1">
        <v>45003</v>
      </c>
      <c r="I1400" s="1" t="s">
        <v>126</v>
      </c>
      <c r="J1400" s="2">
        <v>91434600</v>
      </c>
      <c r="K1400" s="2">
        <v>86300000</v>
      </c>
      <c r="L1400" s="2">
        <v>86300000</v>
      </c>
      <c r="M1400" s="2">
        <v>71216791.299999997</v>
      </c>
    </row>
    <row r="1401" spans="1:13">
      <c r="A1401" s="1">
        <v>2</v>
      </c>
      <c r="B1401" s="1">
        <v>77</v>
      </c>
      <c r="C1401" s="1">
        <v>77086</v>
      </c>
      <c r="D1401" s="1">
        <v>0</v>
      </c>
      <c r="E1401" s="1">
        <v>16085</v>
      </c>
      <c r="F1401" s="1">
        <v>1226</v>
      </c>
      <c r="G1401" s="1" t="s">
        <v>462</v>
      </c>
      <c r="H1401" s="1">
        <v>45123</v>
      </c>
      <c r="I1401" s="1" t="s">
        <v>110</v>
      </c>
      <c r="J1401" s="2">
        <v>45149000</v>
      </c>
      <c r="K1401" s="2">
        <v>35000000</v>
      </c>
      <c r="L1401" s="2">
        <v>34980670.5</v>
      </c>
      <c r="M1401" s="2">
        <v>26016503.09</v>
      </c>
    </row>
    <row r="1402" spans="1:13">
      <c r="A1402" s="1">
        <v>2</v>
      </c>
      <c r="B1402" s="1">
        <v>77</v>
      </c>
      <c r="C1402" s="1">
        <v>77086</v>
      </c>
      <c r="D1402" s="1">
        <v>0</v>
      </c>
      <c r="E1402" s="1">
        <v>16085</v>
      </c>
      <c r="F1402" s="1">
        <v>1237</v>
      </c>
      <c r="G1402" s="1" t="s">
        <v>326</v>
      </c>
      <c r="H1402" s="1">
        <v>45001</v>
      </c>
      <c r="I1402" s="1" t="s">
        <v>78</v>
      </c>
      <c r="J1402" s="2">
        <v>48633811</v>
      </c>
      <c r="K1402" s="2">
        <v>134970885</v>
      </c>
      <c r="L1402" s="2">
        <v>134747164.94</v>
      </c>
      <c r="M1402" s="2">
        <v>159786324.40000001</v>
      </c>
    </row>
    <row r="1403" spans="1:13">
      <c r="A1403" s="1">
        <v>2</v>
      </c>
      <c r="B1403" s="1">
        <v>77</v>
      </c>
      <c r="C1403" s="1">
        <v>77086</v>
      </c>
      <c r="D1403" s="1">
        <v>0</v>
      </c>
      <c r="E1403" s="1">
        <v>16085</v>
      </c>
      <c r="F1403" s="1">
        <v>6360</v>
      </c>
      <c r="G1403" s="1" t="s">
        <v>101</v>
      </c>
      <c r="H1403" s="1">
        <v>45130</v>
      </c>
      <c r="I1403" s="1" t="s">
        <v>102</v>
      </c>
      <c r="J1403" s="2">
        <v>5179934</v>
      </c>
      <c r="K1403" s="2">
        <v>7500000</v>
      </c>
      <c r="L1403" s="1">
        <v>0</v>
      </c>
      <c r="M1403" s="1">
        <v>0</v>
      </c>
    </row>
    <row r="1404" spans="1:13">
      <c r="J1404" s="1" t="s">
        <v>25</v>
      </c>
      <c r="K1404" s="1" t="s">
        <v>25</v>
      </c>
      <c r="L1404" s="1" t="s">
        <v>25</v>
      </c>
      <c r="M1404" s="1" t="s">
        <v>25</v>
      </c>
    </row>
    <row r="1405" spans="1:13">
      <c r="G1405" s="1" t="s">
        <v>103</v>
      </c>
      <c r="J1405" s="5">
        <f>SUM(J1398:J1404)</f>
        <v>200397345</v>
      </c>
      <c r="K1405" s="2">
        <f t="shared" ref="K1405:M1405" si="28">SUM(K1398:K1404)</f>
        <v>300570885</v>
      </c>
      <c r="L1405" s="2">
        <f t="shared" si="28"/>
        <v>292827835.44</v>
      </c>
      <c r="M1405" s="2">
        <f t="shared" si="28"/>
        <v>571311305.22000003</v>
      </c>
    </row>
    <row r="1406" spans="1:13">
      <c r="J1406" s="1" t="s">
        <v>25</v>
      </c>
      <c r="K1406" s="1" t="s">
        <v>25</v>
      </c>
      <c r="L1406" s="1" t="s">
        <v>25</v>
      </c>
      <c r="M1406" s="1" t="s">
        <v>25</v>
      </c>
    </row>
    <row r="1407" spans="1:13">
      <c r="J1407" s="1" t="s">
        <v>495</v>
      </c>
      <c r="M1407" s="1" t="s">
        <v>55</v>
      </c>
    </row>
    <row r="1408" spans="1:13">
      <c r="J1408" s="1" t="s">
        <v>496</v>
      </c>
      <c r="M1408" s="1" t="s">
        <v>1</v>
      </c>
    </row>
    <row r="1409" spans="1:13">
      <c r="J1409" s="1" t="s">
        <v>490</v>
      </c>
    </row>
    <row r="1411" spans="1:13">
      <c r="A1411" s="1" t="s">
        <v>56</v>
      </c>
      <c r="B1411" s="1" t="s">
        <v>57</v>
      </c>
      <c r="C1411" s="1" t="s">
        <v>2</v>
      </c>
    </row>
    <row r="1412" spans="1:13">
      <c r="A1412" s="1" t="s">
        <v>58</v>
      </c>
      <c r="B1412" s="1" t="s">
        <v>59</v>
      </c>
      <c r="C1412" s="1" t="s">
        <v>60</v>
      </c>
      <c r="D1412" s="12" t="s">
        <v>575</v>
      </c>
      <c r="E1412" s="12"/>
      <c r="F1412" s="12"/>
      <c r="G1412" s="12"/>
    </row>
    <row r="1413" spans="1:13">
      <c r="A1413" s="1" t="s">
        <v>8</v>
      </c>
      <c r="B1413" s="1" t="s">
        <v>65</v>
      </c>
      <c r="C1413" s="1" t="s">
        <v>66</v>
      </c>
      <c r="D1413" s="1" t="s">
        <v>67</v>
      </c>
      <c r="E1413" s="1" t="s">
        <v>12</v>
      </c>
      <c r="F1413" s="1" t="s">
        <v>68</v>
      </c>
      <c r="G1413" s="1" t="s">
        <v>69</v>
      </c>
      <c r="H1413" s="1" t="s">
        <v>13</v>
      </c>
      <c r="I1413" s="1" t="s">
        <v>70</v>
      </c>
      <c r="J1413" s="1" t="s">
        <v>14</v>
      </c>
      <c r="K1413" s="1" t="s">
        <v>14</v>
      </c>
      <c r="L1413" s="1" t="s">
        <v>15</v>
      </c>
      <c r="M1413" s="1" t="s">
        <v>15</v>
      </c>
    </row>
    <row r="1414" spans="1:13">
      <c r="A1414" s="1" t="s">
        <v>16</v>
      </c>
      <c r="B1414" s="1" t="s">
        <v>71</v>
      </c>
      <c r="C1414" s="1" t="s">
        <v>19</v>
      </c>
      <c r="D1414" s="1" t="s">
        <v>71</v>
      </c>
      <c r="E1414" s="1" t="s">
        <v>20</v>
      </c>
      <c r="F1414" s="1" t="s">
        <v>71</v>
      </c>
      <c r="G1414" s="1" t="s">
        <v>72</v>
      </c>
      <c r="H1414" s="1" t="s">
        <v>18</v>
      </c>
      <c r="I1414" s="1" t="s">
        <v>73</v>
      </c>
      <c r="J1414" s="1" t="s">
        <v>491</v>
      </c>
      <c r="K1414" s="1" t="s">
        <v>492</v>
      </c>
      <c r="L1414" s="1" t="s">
        <v>493</v>
      </c>
      <c r="M1414" s="1" t="s">
        <v>494</v>
      </c>
    </row>
    <row r="1415" spans="1:13">
      <c r="A1415" s="1">
        <v>2</v>
      </c>
      <c r="B1415" s="1">
        <v>77</v>
      </c>
      <c r="C1415" s="1">
        <v>77088</v>
      </c>
      <c r="D1415" s="1">
        <v>0</v>
      </c>
      <c r="E1415" s="1">
        <v>14061</v>
      </c>
      <c r="F1415" s="1">
        <v>6536</v>
      </c>
      <c r="G1415" s="1" t="s">
        <v>463</v>
      </c>
      <c r="H1415" s="1">
        <v>45013</v>
      </c>
      <c r="I1415" s="1" t="s">
        <v>158</v>
      </c>
      <c r="J1415" s="2">
        <v>10000000</v>
      </c>
      <c r="K1415" s="2">
        <v>14625000</v>
      </c>
      <c r="L1415" s="2">
        <v>14625000</v>
      </c>
      <c r="M1415" s="2">
        <v>15064371.9</v>
      </c>
    </row>
    <row r="1416" spans="1:13">
      <c r="A1416" s="1">
        <v>2</v>
      </c>
      <c r="B1416" s="1">
        <v>77</v>
      </c>
      <c r="C1416" s="1">
        <v>77088</v>
      </c>
      <c r="D1416" s="1">
        <v>0</v>
      </c>
      <c r="E1416" s="1">
        <v>14061</v>
      </c>
      <c r="F1416" s="1">
        <v>6360</v>
      </c>
      <c r="G1416" s="1" t="s">
        <v>101</v>
      </c>
      <c r="H1416" s="1">
        <v>45130</v>
      </c>
      <c r="I1416" s="1" t="s">
        <v>102</v>
      </c>
      <c r="J1416" s="1">
        <v>0</v>
      </c>
      <c r="K1416" s="2">
        <v>375000</v>
      </c>
      <c r="L1416" s="1">
        <v>0</v>
      </c>
      <c r="M1416" s="1">
        <v>0</v>
      </c>
    </row>
    <row r="1417" spans="1:13">
      <c r="J1417" s="1" t="s">
        <v>25</v>
      </c>
      <c r="K1417" s="1" t="s">
        <v>25</v>
      </c>
      <c r="L1417" s="1" t="s">
        <v>25</v>
      </c>
      <c r="M1417" s="1" t="s">
        <v>25</v>
      </c>
    </row>
    <row r="1418" spans="1:13">
      <c r="G1418" s="1" t="s">
        <v>103</v>
      </c>
      <c r="J1418" s="5">
        <f>SUM(J1415:J1417)</f>
        <v>10000000</v>
      </c>
      <c r="K1418" s="2">
        <f t="shared" ref="K1418:M1418" si="29">SUM(K1415:K1417)</f>
        <v>15000000</v>
      </c>
      <c r="L1418" s="2">
        <f t="shared" si="29"/>
        <v>14625000</v>
      </c>
      <c r="M1418" s="2">
        <f t="shared" si="29"/>
        <v>15064371.9</v>
      </c>
    </row>
    <row r="1419" spans="1:13">
      <c r="J1419" s="1" t="s">
        <v>25</v>
      </c>
      <c r="K1419" s="1" t="s">
        <v>25</v>
      </c>
      <c r="L1419" s="1" t="s">
        <v>25</v>
      </c>
      <c r="M1419" s="1" t="s">
        <v>25</v>
      </c>
    </row>
    <row r="1420" spans="1:13">
      <c r="J1420" s="1" t="s">
        <v>495</v>
      </c>
      <c r="M1420" s="1" t="s">
        <v>55</v>
      </c>
    </row>
    <row r="1421" spans="1:13">
      <c r="J1421" s="1" t="s">
        <v>496</v>
      </c>
      <c r="M1421" s="1" t="s">
        <v>1</v>
      </c>
    </row>
    <row r="1422" spans="1:13">
      <c r="J1422" s="1" t="s">
        <v>490</v>
      </c>
    </row>
    <row r="1424" spans="1:13">
      <c r="A1424" s="1" t="s">
        <v>56</v>
      </c>
      <c r="B1424" s="1" t="s">
        <v>57</v>
      </c>
      <c r="C1424" s="1" t="s">
        <v>2</v>
      </c>
    </row>
    <row r="1425" spans="1:13">
      <c r="A1425" s="1" t="s">
        <v>58</v>
      </c>
      <c r="B1425" s="1" t="s">
        <v>59</v>
      </c>
      <c r="C1425" s="1" t="s">
        <v>60</v>
      </c>
      <c r="D1425" s="12" t="s">
        <v>576</v>
      </c>
      <c r="E1425" s="12"/>
      <c r="F1425" s="12"/>
      <c r="G1425" s="12"/>
    </row>
    <row r="1426" spans="1:13">
      <c r="A1426" s="1" t="s">
        <v>8</v>
      </c>
      <c r="B1426" s="1" t="s">
        <v>65</v>
      </c>
      <c r="C1426" s="1" t="s">
        <v>66</v>
      </c>
      <c r="D1426" s="1" t="s">
        <v>67</v>
      </c>
      <c r="E1426" s="1" t="s">
        <v>12</v>
      </c>
      <c r="F1426" s="1" t="s">
        <v>68</v>
      </c>
      <c r="G1426" s="1" t="s">
        <v>69</v>
      </c>
      <c r="H1426" s="1" t="s">
        <v>13</v>
      </c>
      <c r="I1426" s="1" t="s">
        <v>70</v>
      </c>
      <c r="J1426" s="1" t="s">
        <v>14</v>
      </c>
      <c r="K1426" s="1" t="s">
        <v>14</v>
      </c>
      <c r="L1426" s="1" t="s">
        <v>15</v>
      </c>
      <c r="M1426" s="1" t="s">
        <v>15</v>
      </c>
    </row>
    <row r="1427" spans="1:13">
      <c r="A1427" s="1" t="s">
        <v>16</v>
      </c>
      <c r="B1427" s="1" t="s">
        <v>71</v>
      </c>
      <c r="C1427" s="1" t="s">
        <v>19</v>
      </c>
      <c r="D1427" s="1" t="s">
        <v>71</v>
      </c>
      <c r="E1427" s="1" t="s">
        <v>20</v>
      </c>
      <c r="F1427" s="1" t="s">
        <v>71</v>
      </c>
      <c r="G1427" s="1" t="s">
        <v>72</v>
      </c>
      <c r="H1427" s="1" t="s">
        <v>18</v>
      </c>
      <c r="I1427" s="1" t="s">
        <v>73</v>
      </c>
      <c r="J1427" s="1" t="s">
        <v>491</v>
      </c>
      <c r="K1427" s="1" t="s">
        <v>492</v>
      </c>
      <c r="L1427" s="1" t="s">
        <v>493</v>
      </c>
      <c r="M1427" s="1" t="s">
        <v>494</v>
      </c>
    </row>
    <row r="1428" spans="1:13">
      <c r="A1428" s="1">
        <v>2</v>
      </c>
      <c r="B1428" s="1">
        <v>77</v>
      </c>
      <c r="C1428" s="1">
        <v>77090</v>
      </c>
      <c r="D1428" s="1">
        <v>0</v>
      </c>
      <c r="E1428" s="1">
        <v>11009</v>
      </c>
      <c r="F1428" s="1">
        <v>1049</v>
      </c>
      <c r="G1428" s="1" t="s">
        <v>464</v>
      </c>
      <c r="H1428" s="1">
        <v>45119</v>
      </c>
      <c r="I1428" s="1" t="s">
        <v>465</v>
      </c>
      <c r="J1428" s="2">
        <v>22680010882</v>
      </c>
      <c r="K1428" s="2">
        <v>18599296298</v>
      </c>
      <c r="L1428" s="2">
        <v>10482182539.209999</v>
      </c>
      <c r="M1428" s="2">
        <v>18391120549.540001</v>
      </c>
    </row>
    <row r="1429" spans="1:13">
      <c r="A1429" s="1">
        <v>2</v>
      </c>
      <c r="B1429" s="1">
        <v>77</v>
      </c>
      <c r="C1429" s="1">
        <v>77090</v>
      </c>
      <c r="D1429" s="1">
        <v>0</v>
      </c>
      <c r="E1429" s="1">
        <v>11009</v>
      </c>
      <c r="F1429" s="1">
        <v>6360</v>
      </c>
      <c r="G1429" s="1" t="s">
        <v>101</v>
      </c>
      <c r="H1429" s="1">
        <v>45130</v>
      </c>
      <c r="I1429" s="1" t="s">
        <v>102</v>
      </c>
      <c r="J1429" s="1">
        <v>0</v>
      </c>
      <c r="K1429" s="2">
        <v>476905033</v>
      </c>
      <c r="L1429" s="1">
        <v>0</v>
      </c>
      <c r="M1429" s="1">
        <v>0</v>
      </c>
    </row>
    <row r="1430" spans="1:13">
      <c r="J1430" s="1" t="s">
        <v>25</v>
      </c>
      <c r="K1430" s="1" t="s">
        <v>25</v>
      </c>
      <c r="L1430" s="1" t="s">
        <v>25</v>
      </c>
      <c r="M1430" s="1" t="s">
        <v>25</v>
      </c>
    </row>
    <row r="1431" spans="1:13">
      <c r="G1431" s="1" t="s">
        <v>103</v>
      </c>
      <c r="J1431" s="5">
        <f>SUM(J1428:J1430)</f>
        <v>22680010882</v>
      </c>
      <c r="K1431" s="2">
        <f t="shared" ref="K1431:M1431" si="30">SUM(K1428:K1430)</f>
        <v>19076201331</v>
      </c>
      <c r="L1431" s="2">
        <f t="shared" si="30"/>
        <v>10482182539.209999</v>
      </c>
      <c r="M1431" s="2">
        <f t="shared" si="30"/>
        <v>18391120549.540001</v>
      </c>
    </row>
    <row r="1432" spans="1:13">
      <c r="J1432" s="1" t="s">
        <v>25</v>
      </c>
      <c r="K1432" s="1" t="s">
        <v>25</v>
      </c>
      <c r="L1432" s="1" t="s">
        <v>25</v>
      </c>
      <c r="M1432" s="1" t="s">
        <v>25</v>
      </c>
    </row>
    <row r="1433" spans="1:13">
      <c r="J1433" s="1" t="s">
        <v>495</v>
      </c>
      <c r="M1433" s="1" t="s">
        <v>55</v>
      </c>
    </row>
    <row r="1434" spans="1:13">
      <c r="J1434" s="1" t="s">
        <v>496</v>
      </c>
      <c r="M1434" s="1" t="s">
        <v>1</v>
      </c>
    </row>
    <row r="1435" spans="1:13">
      <c r="J1435" s="1" t="s">
        <v>490</v>
      </c>
    </row>
    <row r="1437" spans="1:13">
      <c r="A1437" s="1" t="s">
        <v>56</v>
      </c>
      <c r="B1437" s="1" t="s">
        <v>57</v>
      </c>
      <c r="C1437" s="1" t="s">
        <v>2</v>
      </c>
    </row>
    <row r="1438" spans="1:13">
      <c r="A1438" s="1" t="s">
        <v>58</v>
      </c>
      <c r="B1438" s="1" t="s">
        <v>59</v>
      </c>
      <c r="C1438" s="1" t="s">
        <v>60</v>
      </c>
      <c r="D1438" s="12" t="s">
        <v>585</v>
      </c>
      <c r="E1438" s="12"/>
      <c r="F1438" s="12"/>
      <c r="G1438" s="12"/>
    </row>
    <row r="1439" spans="1:13">
      <c r="A1439" s="1" t="s">
        <v>8</v>
      </c>
      <c r="B1439" s="1" t="s">
        <v>65</v>
      </c>
      <c r="C1439" s="1" t="s">
        <v>66</v>
      </c>
      <c r="D1439" s="1" t="s">
        <v>67</v>
      </c>
      <c r="E1439" s="1" t="s">
        <v>12</v>
      </c>
      <c r="F1439" s="1" t="s">
        <v>68</v>
      </c>
      <c r="G1439" s="1" t="s">
        <v>69</v>
      </c>
      <c r="H1439" s="1" t="s">
        <v>13</v>
      </c>
      <c r="I1439" s="1" t="s">
        <v>70</v>
      </c>
      <c r="J1439" s="1" t="s">
        <v>14</v>
      </c>
      <c r="K1439" s="1" t="s">
        <v>14</v>
      </c>
      <c r="L1439" s="1" t="s">
        <v>15</v>
      </c>
      <c r="M1439" s="1" t="s">
        <v>15</v>
      </c>
    </row>
    <row r="1440" spans="1:13">
      <c r="A1440" s="1" t="s">
        <v>16</v>
      </c>
      <c r="B1440" s="1" t="s">
        <v>71</v>
      </c>
      <c r="C1440" s="1" t="s">
        <v>19</v>
      </c>
      <c r="D1440" s="1" t="s">
        <v>71</v>
      </c>
      <c r="E1440" s="1" t="s">
        <v>20</v>
      </c>
      <c r="F1440" s="1" t="s">
        <v>71</v>
      </c>
      <c r="G1440" s="1" t="s">
        <v>72</v>
      </c>
      <c r="H1440" s="1" t="s">
        <v>18</v>
      </c>
      <c r="I1440" s="1" t="s">
        <v>73</v>
      </c>
      <c r="J1440" s="1" t="s">
        <v>491</v>
      </c>
      <c r="K1440" s="1" t="s">
        <v>492</v>
      </c>
      <c r="L1440" s="1" t="s">
        <v>493</v>
      </c>
      <c r="M1440" s="1" t="s">
        <v>494</v>
      </c>
    </row>
    <row r="1441" spans="1:13">
      <c r="A1441" s="1">
        <v>2</v>
      </c>
      <c r="B1441" s="1">
        <v>77</v>
      </c>
      <c r="C1441" s="1">
        <v>77092</v>
      </c>
      <c r="D1441" s="1">
        <v>0</v>
      </c>
      <c r="E1441" s="1">
        <v>14007</v>
      </c>
      <c r="F1441" s="1">
        <v>6519</v>
      </c>
      <c r="G1441" s="1" t="s">
        <v>466</v>
      </c>
      <c r="H1441" s="1">
        <v>45011</v>
      </c>
      <c r="I1441" s="1" t="s">
        <v>172</v>
      </c>
      <c r="J1441" s="2">
        <v>5000000</v>
      </c>
      <c r="K1441" s="1">
        <v>0</v>
      </c>
      <c r="L1441" s="1">
        <v>0</v>
      </c>
      <c r="M1441" s="1">
        <v>0</v>
      </c>
    </row>
    <row r="1442" spans="1:13">
      <c r="A1442" s="1">
        <v>2</v>
      </c>
      <c r="B1442" s="1">
        <v>77</v>
      </c>
      <c r="C1442" s="1">
        <v>77092</v>
      </c>
      <c r="D1442" s="1">
        <v>0</v>
      </c>
      <c r="E1442" s="1">
        <v>14007</v>
      </c>
      <c r="F1442" s="1">
        <v>6519</v>
      </c>
      <c r="G1442" s="1" t="s">
        <v>466</v>
      </c>
      <c r="H1442" s="1">
        <v>45082</v>
      </c>
      <c r="I1442" s="1" t="s">
        <v>322</v>
      </c>
      <c r="J1442" s="1">
        <v>0</v>
      </c>
      <c r="K1442" s="2">
        <v>8000000</v>
      </c>
      <c r="L1442" s="2">
        <v>7927000</v>
      </c>
      <c r="M1442" s="2">
        <v>10248598.550000001</v>
      </c>
    </row>
    <row r="1443" spans="1:13">
      <c r="J1443" s="1" t="s">
        <v>25</v>
      </c>
      <c r="K1443" s="1" t="s">
        <v>25</v>
      </c>
      <c r="L1443" s="1" t="s">
        <v>25</v>
      </c>
      <c r="M1443" s="1" t="s">
        <v>25</v>
      </c>
    </row>
    <row r="1444" spans="1:13">
      <c r="G1444" s="1" t="s">
        <v>103</v>
      </c>
      <c r="J1444" s="5">
        <f>SUM(J1441:J1443)</f>
        <v>5000000</v>
      </c>
      <c r="K1444" s="2">
        <f t="shared" ref="K1444" si="31">SUM(K1441:K1443)</f>
        <v>8000000</v>
      </c>
      <c r="L1444" s="2">
        <f t="shared" ref="L1444" si="32">SUM(L1441:L1443)</f>
        <v>7927000</v>
      </c>
      <c r="M1444" s="2">
        <f t="shared" ref="M1444" si="33">SUM(M1441:M1443)</f>
        <v>10248598.550000001</v>
      </c>
    </row>
    <row r="1445" spans="1:13">
      <c r="J1445" s="1" t="s">
        <v>25</v>
      </c>
      <c r="K1445" s="1" t="s">
        <v>25</v>
      </c>
      <c r="L1445" s="1" t="s">
        <v>25</v>
      </c>
      <c r="M1445" s="1" t="s">
        <v>25</v>
      </c>
    </row>
    <row r="1446" spans="1:13">
      <c r="J1446" s="1" t="s">
        <v>495</v>
      </c>
      <c r="M1446" s="1" t="s">
        <v>55</v>
      </c>
    </row>
    <row r="1447" spans="1:13">
      <c r="J1447" s="1" t="s">
        <v>496</v>
      </c>
      <c r="M1447" s="1" t="s">
        <v>1</v>
      </c>
    </row>
    <row r="1448" spans="1:13">
      <c r="J1448" s="1" t="s">
        <v>490</v>
      </c>
    </row>
    <row r="1450" spans="1:13">
      <c r="A1450" s="1" t="s">
        <v>56</v>
      </c>
      <c r="B1450" s="1" t="s">
        <v>57</v>
      </c>
      <c r="C1450" s="1" t="s">
        <v>2</v>
      </c>
    </row>
    <row r="1451" spans="1:13">
      <c r="A1451" s="1" t="s">
        <v>58</v>
      </c>
      <c r="B1451" s="1" t="s">
        <v>59</v>
      </c>
      <c r="C1451" s="1" t="s">
        <v>60</v>
      </c>
      <c r="D1451" s="1" t="s">
        <v>558</v>
      </c>
      <c r="E1451" s="12" t="s">
        <v>559</v>
      </c>
      <c r="F1451" s="12"/>
      <c r="G1451" s="12"/>
      <c r="H1451" s="12"/>
      <c r="I1451" s="12"/>
    </row>
    <row r="1452" spans="1:13">
      <c r="A1452" s="1" t="s">
        <v>8</v>
      </c>
      <c r="B1452" s="1" t="s">
        <v>65</v>
      </c>
      <c r="C1452" s="1" t="s">
        <v>66</v>
      </c>
      <c r="D1452" s="1" t="s">
        <v>67</v>
      </c>
      <c r="E1452" s="1" t="s">
        <v>12</v>
      </c>
      <c r="F1452" s="1" t="s">
        <v>68</v>
      </c>
      <c r="G1452" s="1" t="s">
        <v>69</v>
      </c>
      <c r="H1452" s="1" t="s">
        <v>13</v>
      </c>
      <c r="I1452" s="1" t="s">
        <v>70</v>
      </c>
      <c r="J1452" s="1" t="s">
        <v>14</v>
      </c>
      <c r="K1452" s="1" t="s">
        <v>14</v>
      </c>
      <c r="L1452" s="1" t="s">
        <v>15</v>
      </c>
      <c r="M1452" s="1" t="s">
        <v>15</v>
      </c>
    </row>
    <row r="1453" spans="1:13">
      <c r="A1453" s="1" t="s">
        <v>16</v>
      </c>
      <c r="B1453" s="1" t="s">
        <v>71</v>
      </c>
      <c r="C1453" s="1" t="s">
        <v>19</v>
      </c>
      <c r="D1453" s="1" t="s">
        <v>71</v>
      </c>
      <c r="E1453" s="1" t="s">
        <v>20</v>
      </c>
      <c r="F1453" s="1" t="s">
        <v>71</v>
      </c>
      <c r="G1453" s="1" t="s">
        <v>72</v>
      </c>
      <c r="H1453" s="1" t="s">
        <v>18</v>
      </c>
      <c r="I1453" s="1" t="s">
        <v>73</v>
      </c>
      <c r="J1453" s="1" t="s">
        <v>491</v>
      </c>
      <c r="K1453" s="1" t="s">
        <v>492</v>
      </c>
      <c r="L1453" s="1" t="s">
        <v>493</v>
      </c>
      <c r="M1453" s="1" t="s">
        <v>494</v>
      </c>
    </row>
    <row r="1454" spans="1:13">
      <c r="A1454" s="1">
        <v>2</v>
      </c>
      <c r="B1454" s="1">
        <v>77</v>
      </c>
      <c r="C1454" s="1">
        <v>77093</v>
      </c>
      <c r="D1454" s="1">
        <v>0</v>
      </c>
      <c r="E1454" s="1">
        <v>13047</v>
      </c>
      <c r="F1454" s="1">
        <v>2901</v>
      </c>
      <c r="G1454" s="1" t="s">
        <v>467</v>
      </c>
      <c r="H1454" s="1">
        <v>45001</v>
      </c>
      <c r="I1454" s="1" t="s">
        <v>78</v>
      </c>
      <c r="J1454" s="2">
        <v>826256584</v>
      </c>
      <c r="K1454" s="2">
        <v>825100169</v>
      </c>
      <c r="L1454" s="2">
        <v>257955871.41</v>
      </c>
      <c r="M1454" s="2">
        <v>243838776.97999999</v>
      </c>
    </row>
    <row r="1455" spans="1:13">
      <c r="A1455" s="1">
        <v>2</v>
      </c>
      <c r="B1455" s="1">
        <v>77</v>
      </c>
      <c r="C1455" s="1">
        <v>77093</v>
      </c>
      <c r="D1455" s="1">
        <v>0</v>
      </c>
      <c r="E1455" s="1">
        <v>13047</v>
      </c>
      <c r="F1455" s="1">
        <v>6360</v>
      </c>
      <c r="G1455" s="1" t="s">
        <v>101</v>
      </c>
      <c r="H1455" s="1">
        <v>45130</v>
      </c>
      <c r="I1455" s="1" t="s">
        <v>102</v>
      </c>
      <c r="J1455" s="1">
        <v>0</v>
      </c>
      <c r="K1455" s="2">
        <v>21156415</v>
      </c>
      <c r="L1455" s="1">
        <v>0</v>
      </c>
      <c r="M1455" s="1">
        <v>0</v>
      </c>
    </row>
    <row r="1456" spans="1:13">
      <c r="J1456" s="1" t="s">
        <v>25</v>
      </c>
      <c r="K1456" s="1" t="s">
        <v>25</v>
      </c>
      <c r="L1456" s="1" t="s">
        <v>25</v>
      </c>
      <c r="M1456" s="1" t="s">
        <v>25</v>
      </c>
    </row>
    <row r="1457" spans="1:13">
      <c r="G1457" s="1" t="s">
        <v>103</v>
      </c>
      <c r="J1457" s="5">
        <f>SUM(J1454:J1456)</f>
        <v>826256584</v>
      </c>
      <c r="K1457" s="2">
        <f t="shared" ref="K1457" si="34">SUM(K1454:K1456)</f>
        <v>846256584</v>
      </c>
      <c r="L1457" s="2">
        <f t="shared" ref="L1457" si="35">SUM(L1454:L1456)</f>
        <v>257955871.41</v>
      </c>
      <c r="M1457" s="2">
        <f t="shared" ref="M1457" si="36">SUM(M1454:M1456)</f>
        <v>243838776.97999999</v>
      </c>
    </row>
    <row r="1458" spans="1:13">
      <c r="J1458" s="1" t="s">
        <v>25</v>
      </c>
      <c r="K1458" s="1" t="s">
        <v>25</v>
      </c>
      <c r="L1458" s="1" t="s">
        <v>25</v>
      </c>
      <c r="M1458" s="1" t="s">
        <v>25</v>
      </c>
    </row>
    <row r="1459" spans="1:13">
      <c r="J1459" s="1" t="s">
        <v>495</v>
      </c>
      <c r="M1459" s="1" t="s">
        <v>55</v>
      </c>
    </row>
    <row r="1460" spans="1:13">
      <c r="J1460" s="1" t="s">
        <v>496</v>
      </c>
      <c r="M1460" s="1" t="s">
        <v>1</v>
      </c>
    </row>
    <row r="1461" spans="1:13">
      <c r="J1461" s="1" t="s">
        <v>490</v>
      </c>
    </row>
    <row r="1463" spans="1:13">
      <c r="A1463" s="1" t="s">
        <v>56</v>
      </c>
      <c r="B1463" s="1" t="s">
        <v>57</v>
      </c>
      <c r="C1463" s="1" t="s">
        <v>2</v>
      </c>
    </row>
    <row r="1464" spans="1:13">
      <c r="A1464" s="1" t="s">
        <v>58</v>
      </c>
      <c r="B1464" s="1" t="s">
        <v>59</v>
      </c>
      <c r="C1464" s="1" t="s">
        <v>60</v>
      </c>
      <c r="D1464" s="1" t="s">
        <v>61</v>
      </c>
      <c r="E1464" s="12" t="s">
        <v>557</v>
      </c>
      <c r="F1464" s="12"/>
      <c r="G1464" s="12"/>
      <c r="H1464" s="12"/>
      <c r="I1464" s="12"/>
    </row>
    <row r="1465" spans="1:13">
      <c r="A1465" s="1" t="s">
        <v>8</v>
      </c>
      <c r="B1465" s="1" t="s">
        <v>65</v>
      </c>
      <c r="C1465" s="1" t="s">
        <v>66</v>
      </c>
      <c r="D1465" s="1" t="s">
        <v>67</v>
      </c>
      <c r="E1465" s="1" t="s">
        <v>12</v>
      </c>
      <c r="F1465" s="1" t="s">
        <v>68</v>
      </c>
      <c r="G1465" s="1" t="s">
        <v>69</v>
      </c>
      <c r="H1465" s="1" t="s">
        <v>13</v>
      </c>
      <c r="I1465" s="1" t="s">
        <v>70</v>
      </c>
      <c r="J1465" s="1" t="s">
        <v>14</v>
      </c>
      <c r="K1465" s="1" t="s">
        <v>14</v>
      </c>
      <c r="L1465" s="1" t="s">
        <v>15</v>
      </c>
      <c r="M1465" s="1" t="s">
        <v>15</v>
      </c>
    </row>
    <row r="1466" spans="1:13">
      <c r="A1466" s="1" t="s">
        <v>16</v>
      </c>
      <c r="B1466" s="1" t="s">
        <v>71</v>
      </c>
      <c r="C1466" s="1" t="s">
        <v>19</v>
      </c>
      <c r="D1466" s="1" t="s">
        <v>71</v>
      </c>
      <c r="E1466" s="1" t="s">
        <v>20</v>
      </c>
      <c r="F1466" s="1" t="s">
        <v>71</v>
      </c>
      <c r="G1466" s="1" t="s">
        <v>72</v>
      </c>
      <c r="H1466" s="1" t="s">
        <v>18</v>
      </c>
      <c r="I1466" s="1" t="s">
        <v>73</v>
      </c>
      <c r="J1466" s="1" t="s">
        <v>491</v>
      </c>
      <c r="K1466" s="1" t="s">
        <v>492</v>
      </c>
      <c r="L1466" s="1" t="s">
        <v>493</v>
      </c>
      <c r="M1466" s="1" t="s">
        <v>494</v>
      </c>
    </row>
    <row r="1467" spans="1:13">
      <c r="A1467" s="1">
        <v>2</v>
      </c>
      <c r="B1467" s="1">
        <v>77</v>
      </c>
      <c r="C1467" s="1">
        <v>77095</v>
      </c>
      <c r="D1467" s="1">
        <v>0</v>
      </c>
      <c r="E1467" s="1">
        <v>15028</v>
      </c>
      <c r="F1467" s="1">
        <v>2152</v>
      </c>
      <c r="G1467" s="1" t="s">
        <v>468</v>
      </c>
      <c r="H1467" s="1">
        <v>45001</v>
      </c>
      <c r="I1467" s="1" t="s">
        <v>78</v>
      </c>
      <c r="J1467" s="2">
        <v>984756641</v>
      </c>
      <c r="K1467" s="2">
        <v>117178678</v>
      </c>
      <c r="L1467" s="2">
        <v>59376505.060000002</v>
      </c>
      <c r="M1467" s="2">
        <v>144571769.84</v>
      </c>
    </row>
    <row r="1468" spans="1:13">
      <c r="A1468" s="1">
        <v>2</v>
      </c>
      <c r="B1468" s="1">
        <v>77</v>
      </c>
      <c r="C1468" s="1">
        <v>77095</v>
      </c>
      <c r="D1468" s="1">
        <v>0</v>
      </c>
      <c r="E1468" s="1">
        <v>15028</v>
      </c>
      <c r="F1468" s="1">
        <v>6360</v>
      </c>
      <c r="G1468" s="1" t="s">
        <v>101</v>
      </c>
      <c r="H1468" s="1">
        <v>45130</v>
      </c>
      <c r="I1468" s="1" t="s">
        <v>102</v>
      </c>
      <c r="J1468" s="1">
        <v>0</v>
      </c>
      <c r="K1468" s="2">
        <v>3004582</v>
      </c>
      <c r="L1468" s="1">
        <v>0</v>
      </c>
      <c r="M1468" s="1">
        <v>0</v>
      </c>
    </row>
    <row r="1469" spans="1:13">
      <c r="J1469" s="6" t="s">
        <v>25</v>
      </c>
      <c r="K1469" s="1" t="s">
        <v>25</v>
      </c>
      <c r="L1469" s="1" t="s">
        <v>25</v>
      </c>
      <c r="M1469" s="1" t="s">
        <v>25</v>
      </c>
    </row>
    <row r="1470" spans="1:13">
      <c r="G1470" s="1" t="s">
        <v>103</v>
      </c>
      <c r="J1470" s="5">
        <f>SUM(J1467:J1469)</f>
        <v>984756641</v>
      </c>
      <c r="K1470" s="2">
        <f t="shared" ref="K1470" si="37">SUM(K1467:K1469)</f>
        <v>120183260</v>
      </c>
      <c r="L1470" s="2">
        <f t="shared" ref="L1470" si="38">SUM(L1467:L1469)</f>
        <v>59376505.060000002</v>
      </c>
      <c r="M1470" s="2">
        <f t="shared" ref="M1470" si="39">SUM(M1467:M1469)</f>
        <v>144571769.84</v>
      </c>
    </row>
    <row r="1471" spans="1:13">
      <c r="J1471" s="6" t="s">
        <v>25</v>
      </c>
      <c r="K1471" s="1" t="s">
        <v>25</v>
      </c>
      <c r="L1471" s="1" t="s">
        <v>25</v>
      </c>
      <c r="M1471" s="1" t="s">
        <v>25</v>
      </c>
    </row>
    <row r="1472" spans="1:13">
      <c r="J1472" s="6" t="s">
        <v>495</v>
      </c>
      <c r="M1472" s="1" t="s">
        <v>55</v>
      </c>
    </row>
    <row r="1473" spans="1:13">
      <c r="J1473" s="6" t="s">
        <v>496</v>
      </c>
      <c r="M1473" s="1" t="s">
        <v>1</v>
      </c>
    </row>
    <row r="1474" spans="1:13">
      <c r="J1474" s="6" t="s">
        <v>490</v>
      </c>
    </row>
    <row r="1475" spans="1:13">
      <c r="J1475" s="6"/>
    </row>
    <row r="1476" spans="1:13">
      <c r="A1476" s="1" t="s">
        <v>56</v>
      </c>
      <c r="B1476" s="1" t="s">
        <v>57</v>
      </c>
      <c r="C1476" s="1" t="s">
        <v>2</v>
      </c>
      <c r="J1476" s="6"/>
    </row>
    <row r="1477" spans="1:13">
      <c r="A1477" s="1" t="s">
        <v>58</v>
      </c>
      <c r="B1477" s="1" t="s">
        <v>59</v>
      </c>
      <c r="C1477" s="1" t="s">
        <v>60</v>
      </c>
      <c r="D1477" s="12" t="s">
        <v>577</v>
      </c>
      <c r="E1477" s="12"/>
      <c r="F1477" s="12"/>
      <c r="G1477" s="12"/>
      <c r="J1477" s="6"/>
    </row>
    <row r="1478" spans="1:13">
      <c r="A1478" s="1" t="s">
        <v>8</v>
      </c>
      <c r="B1478" s="1" t="s">
        <v>65</v>
      </c>
      <c r="C1478" s="1" t="s">
        <v>66</v>
      </c>
      <c r="D1478" s="1" t="s">
        <v>67</v>
      </c>
      <c r="E1478" s="1" t="s">
        <v>12</v>
      </c>
      <c r="F1478" s="1" t="s">
        <v>68</v>
      </c>
      <c r="G1478" s="1" t="s">
        <v>69</v>
      </c>
      <c r="H1478" s="1" t="s">
        <v>13</v>
      </c>
      <c r="I1478" s="1" t="s">
        <v>70</v>
      </c>
      <c r="J1478" s="6" t="s">
        <v>14</v>
      </c>
      <c r="K1478" s="1" t="s">
        <v>14</v>
      </c>
      <c r="L1478" s="1" t="s">
        <v>15</v>
      </c>
      <c r="M1478" s="1" t="s">
        <v>15</v>
      </c>
    </row>
    <row r="1479" spans="1:13">
      <c r="A1479" s="1" t="s">
        <v>16</v>
      </c>
      <c r="B1479" s="1" t="s">
        <v>71</v>
      </c>
      <c r="C1479" s="1" t="s">
        <v>19</v>
      </c>
      <c r="D1479" s="1" t="s">
        <v>71</v>
      </c>
      <c r="E1479" s="1" t="s">
        <v>20</v>
      </c>
      <c r="F1479" s="1" t="s">
        <v>71</v>
      </c>
      <c r="G1479" s="1" t="s">
        <v>72</v>
      </c>
      <c r="H1479" s="1" t="s">
        <v>18</v>
      </c>
      <c r="I1479" s="1" t="s">
        <v>73</v>
      </c>
      <c r="J1479" s="6" t="s">
        <v>491</v>
      </c>
      <c r="K1479" s="1" t="s">
        <v>492</v>
      </c>
      <c r="L1479" s="1" t="s">
        <v>493</v>
      </c>
      <c r="M1479" s="1" t="s">
        <v>494</v>
      </c>
    </row>
    <row r="1480" spans="1:13">
      <c r="A1480" s="1">
        <v>2</v>
      </c>
      <c r="B1480" s="1">
        <v>77</v>
      </c>
      <c r="C1480" s="1">
        <v>77097</v>
      </c>
      <c r="D1480" s="1">
        <v>0</v>
      </c>
      <c r="E1480" s="1">
        <v>8061</v>
      </c>
      <c r="F1480" s="1">
        <v>6217</v>
      </c>
      <c r="G1480" s="1" t="s">
        <v>469</v>
      </c>
      <c r="H1480" s="1">
        <v>45011</v>
      </c>
      <c r="I1480" s="1" t="s">
        <v>172</v>
      </c>
      <c r="J1480" s="5">
        <v>1000000</v>
      </c>
      <c r="K1480" s="1">
        <v>0</v>
      </c>
      <c r="L1480" s="1">
        <v>0</v>
      </c>
      <c r="M1480" s="2">
        <v>1630768.11</v>
      </c>
    </row>
    <row r="1481" spans="1:13">
      <c r="A1481" s="1">
        <v>2</v>
      </c>
      <c r="B1481" s="1">
        <v>77</v>
      </c>
      <c r="C1481" s="1">
        <v>77097</v>
      </c>
      <c r="D1481" s="1">
        <v>0</v>
      </c>
      <c r="E1481" s="1">
        <v>8061</v>
      </c>
      <c r="F1481" s="1">
        <v>6217</v>
      </c>
      <c r="G1481" s="1" t="s">
        <v>469</v>
      </c>
      <c r="H1481" s="1">
        <v>45082</v>
      </c>
      <c r="I1481" s="1" t="s">
        <v>322</v>
      </c>
      <c r="J1481" s="6">
        <v>0</v>
      </c>
      <c r="K1481" s="2">
        <v>975000</v>
      </c>
      <c r="L1481" s="1">
        <v>0</v>
      </c>
      <c r="M1481" s="2">
        <v>4500000</v>
      </c>
    </row>
    <row r="1482" spans="1:13">
      <c r="A1482" s="1">
        <v>2</v>
      </c>
      <c r="B1482" s="1">
        <v>77</v>
      </c>
      <c r="C1482" s="1">
        <v>77097</v>
      </c>
      <c r="D1482" s="1">
        <v>0</v>
      </c>
      <c r="E1482" s="1">
        <v>11029</v>
      </c>
      <c r="F1482" s="1">
        <v>6217</v>
      </c>
      <c r="G1482" s="1" t="s">
        <v>469</v>
      </c>
      <c r="H1482" s="1">
        <v>45011</v>
      </c>
      <c r="I1482" s="1" t="s">
        <v>172</v>
      </c>
      <c r="J1482" s="6">
        <v>0</v>
      </c>
      <c r="K1482" s="1">
        <v>0</v>
      </c>
      <c r="L1482" s="1">
        <v>0</v>
      </c>
      <c r="M1482" s="2">
        <v>4172500</v>
      </c>
    </row>
    <row r="1483" spans="1:13">
      <c r="A1483" s="1">
        <v>2</v>
      </c>
      <c r="B1483" s="1">
        <v>77</v>
      </c>
      <c r="C1483" s="1">
        <v>77097</v>
      </c>
      <c r="D1483" s="1">
        <v>0</v>
      </c>
      <c r="E1483" s="1">
        <v>11029</v>
      </c>
      <c r="F1483" s="1">
        <v>6217</v>
      </c>
      <c r="G1483" s="1" t="s">
        <v>469</v>
      </c>
      <c r="H1483" s="1">
        <v>45082</v>
      </c>
      <c r="I1483" s="1" t="s">
        <v>322</v>
      </c>
      <c r="J1483" s="6">
        <v>0</v>
      </c>
      <c r="K1483" s="2">
        <v>25000</v>
      </c>
      <c r="L1483" s="1">
        <v>0</v>
      </c>
      <c r="M1483" s="2">
        <v>1689342005.71</v>
      </c>
    </row>
    <row r="1484" spans="1:13">
      <c r="J1484" s="6" t="s">
        <v>25</v>
      </c>
      <c r="K1484" s="1" t="s">
        <v>25</v>
      </c>
      <c r="L1484" s="1" t="s">
        <v>25</v>
      </c>
      <c r="M1484" s="1" t="s">
        <v>25</v>
      </c>
    </row>
    <row r="1485" spans="1:13">
      <c r="G1485" s="1" t="s">
        <v>103</v>
      </c>
      <c r="J1485" s="5">
        <f>SUM(J1480:J1484)</f>
        <v>1000000</v>
      </c>
      <c r="K1485" s="2">
        <f t="shared" ref="K1485:M1485" si="40">SUM(K1480:K1484)</f>
        <v>1000000</v>
      </c>
      <c r="L1485" s="2">
        <f t="shared" si="40"/>
        <v>0</v>
      </c>
      <c r="M1485" s="2">
        <f t="shared" si="40"/>
        <v>1699645273.8199999</v>
      </c>
    </row>
    <row r="1486" spans="1:13">
      <c r="J1486" s="6" t="s">
        <v>25</v>
      </c>
      <c r="K1486" s="1" t="s">
        <v>25</v>
      </c>
      <c r="L1486" s="1" t="s">
        <v>25</v>
      </c>
      <c r="M1486" s="1" t="s">
        <v>25</v>
      </c>
    </row>
    <row r="1487" spans="1:13">
      <c r="J1487" s="6" t="s">
        <v>495</v>
      </c>
      <c r="M1487" s="1" t="s">
        <v>55</v>
      </c>
    </row>
    <row r="1488" spans="1:13">
      <c r="J1488" s="6" t="s">
        <v>496</v>
      </c>
      <c r="M1488" s="1" t="s">
        <v>1</v>
      </c>
    </row>
    <row r="1489" spans="1:13">
      <c r="J1489" s="6" t="s">
        <v>490</v>
      </c>
    </row>
    <row r="1490" spans="1:13">
      <c r="J1490" s="6"/>
    </row>
    <row r="1491" spans="1:13">
      <c r="A1491" s="1" t="s">
        <v>56</v>
      </c>
      <c r="B1491" s="1" t="s">
        <v>57</v>
      </c>
      <c r="C1491" s="1" t="s">
        <v>2</v>
      </c>
      <c r="J1491" s="6"/>
    </row>
    <row r="1492" spans="1:13">
      <c r="A1492" s="1" t="s">
        <v>58</v>
      </c>
      <c r="B1492" s="1" t="s">
        <v>59</v>
      </c>
      <c r="C1492" s="1" t="s">
        <v>60</v>
      </c>
      <c r="D1492" s="12" t="s">
        <v>584</v>
      </c>
      <c r="E1492" s="12"/>
      <c r="F1492" s="12"/>
      <c r="G1492" s="12"/>
      <c r="H1492" s="12"/>
      <c r="J1492" s="6"/>
    </row>
    <row r="1493" spans="1:13">
      <c r="A1493" s="1" t="s">
        <v>8</v>
      </c>
      <c r="B1493" s="1" t="s">
        <v>65</v>
      </c>
      <c r="C1493" s="1" t="s">
        <v>66</v>
      </c>
      <c r="D1493" s="1" t="s">
        <v>67</v>
      </c>
      <c r="E1493" s="1" t="s">
        <v>12</v>
      </c>
      <c r="F1493" s="1" t="s">
        <v>68</v>
      </c>
      <c r="G1493" s="1" t="s">
        <v>69</v>
      </c>
      <c r="H1493" s="1" t="s">
        <v>13</v>
      </c>
      <c r="I1493" s="1" t="s">
        <v>70</v>
      </c>
      <c r="J1493" s="6" t="s">
        <v>14</v>
      </c>
      <c r="K1493" s="1" t="s">
        <v>14</v>
      </c>
      <c r="L1493" s="1" t="s">
        <v>15</v>
      </c>
      <c r="M1493" s="1" t="s">
        <v>15</v>
      </c>
    </row>
    <row r="1494" spans="1:13">
      <c r="A1494" s="1" t="s">
        <v>16</v>
      </c>
      <c r="B1494" s="1" t="s">
        <v>71</v>
      </c>
      <c r="C1494" s="1" t="s">
        <v>19</v>
      </c>
      <c r="D1494" s="1" t="s">
        <v>71</v>
      </c>
      <c r="E1494" s="1" t="s">
        <v>20</v>
      </c>
      <c r="F1494" s="1" t="s">
        <v>71</v>
      </c>
      <c r="G1494" s="1" t="s">
        <v>72</v>
      </c>
      <c r="H1494" s="1" t="s">
        <v>18</v>
      </c>
      <c r="I1494" s="1" t="s">
        <v>73</v>
      </c>
      <c r="J1494" s="6" t="s">
        <v>491</v>
      </c>
      <c r="K1494" s="1" t="s">
        <v>492</v>
      </c>
      <c r="L1494" s="1" t="s">
        <v>493</v>
      </c>
      <c r="M1494" s="1" t="s">
        <v>494</v>
      </c>
    </row>
    <row r="1495" spans="1:13">
      <c r="A1495" s="1">
        <v>2</v>
      </c>
      <c r="B1495" s="1">
        <v>77</v>
      </c>
      <c r="C1495" s="1">
        <v>77098</v>
      </c>
      <c r="D1495" s="1">
        <v>0</v>
      </c>
      <c r="E1495" s="1">
        <v>11009</v>
      </c>
      <c r="F1495" s="1">
        <v>2526</v>
      </c>
      <c r="G1495" s="1" t="s">
        <v>171</v>
      </c>
      <c r="H1495" s="1">
        <v>45011</v>
      </c>
      <c r="I1495" s="1" t="s">
        <v>172</v>
      </c>
      <c r="J1495" s="5">
        <v>4038543</v>
      </c>
      <c r="K1495" s="1">
        <v>0</v>
      </c>
      <c r="L1495" s="1">
        <v>0</v>
      </c>
      <c r="M1495" s="1">
        <v>0</v>
      </c>
    </row>
    <row r="1496" spans="1:13">
      <c r="J1496" s="6" t="s">
        <v>25</v>
      </c>
      <c r="K1496" s="1" t="s">
        <v>25</v>
      </c>
      <c r="L1496" s="1" t="s">
        <v>25</v>
      </c>
      <c r="M1496" s="1" t="s">
        <v>25</v>
      </c>
    </row>
    <row r="1497" spans="1:13">
      <c r="G1497" s="1" t="s">
        <v>103</v>
      </c>
      <c r="J1497" s="5">
        <f>SUM(J1495:J1496)</f>
        <v>4038543</v>
      </c>
      <c r="K1497" s="2">
        <f t="shared" ref="K1497:M1497" si="41">SUM(K1495:K1496)</f>
        <v>0</v>
      </c>
      <c r="L1497" s="2">
        <f t="shared" si="41"/>
        <v>0</v>
      </c>
      <c r="M1497" s="2">
        <f t="shared" si="41"/>
        <v>0</v>
      </c>
    </row>
    <row r="1498" spans="1:13">
      <c r="J1498" s="6" t="s">
        <v>25</v>
      </c>
      <c r="K1498" s="1" t="s">
        <v>25</v>
      </c>
      <c r="L1498" s="1" t="s">
        <v>25</v>
      </c>
      <c r="M1498" s="1" t="s">
        <v>25</v>
      </c>
    </row>
    <row r="1499" spans="1:13">
      <c r="J1499" s="6" t="s">
        <v>495</v>
      </c>
      <c r="M1499" s="1" t="s">
        <v>55</v>
      </c>
    </row>
    <row r="1500" spans="1:13">
      <c r="J1500" s="6" t="s">
        <v>496</v>
      </c>
      <c r="M1500" s="1" t="s">
        <v>1</v>
      </c>
    </row>
    <row r="1501" spans="1:13">
      <c r="J1501" s="6" t="s">
        <v>490</v>
      </c>
    </row>
    <row r="1502" spans="1:13">
      <c r="J1502" s="6"/>
    </row>
    <row r="1503" spans="1:13">
      <c r="A1503" s="1" t="s">
        <v>56</v>
      </c>
      <c r="B1503" s="1" t="s">
        <v>57</v>
      </c>
      <c r="C1503" s="1" t="s">
        <v>2</v>
      </c>
      <c r="J1503" s="6"/>
    </row>
    <row r="1504" spans="1:13">
      <c r="A1504" s="1" t="s">
        <v>58</v>
      </c>
      <c r="B1504" s="1" t="s">
        <v>59</v>
      </c>
      <c r="C1504" s="1" t="s">
        <v>60</v>
      </c>
      <c r="D1504" s="12" t="s">
        <v>556</v>
      </c>
      <c r="E1504" s="12"/>
      <c r="F1504" s="12"/>
      <c r="G1504" s="12"/>
      <c r="H1504" s="12"/>
      <c r="J1504" s="6"/>
    </row>
    <row r="1505" spans="1:13">
      <c r="A1505" s="1" t="s">
        <v>8</v>
      </c>
      <c r="B1505" s="1" t="s">
        <v>65</v>
      </c>
      <c r="C1505" s="1" t="s">
        <v>66</v>
      </c>
      <c r="D1505" s="1" t="s">
        <v>67</v>
      </c>
      <c r="E1505" s="1" t="s">
        <v>12</v>
      </c>
      <c r="F1505" s="1" t="s">
        <v>68</v>
      </c>
      <c r="G1505" s="1" t="s">
        <v>69</v>
      </c>
      <c r="H1505" s="1" t="s">
        <v>13</v>
      </c>
      <c r="I1505" s="1" t="s">
        <v>70</v>
      </c>
      <c r="J1505" s="6" t="s">
        <v>14</v>
      </c>
      <c r="K1505" s="1" t="s">
        <v>14</v>
      </c>
      <c r="L1505" s="1" t="s">
        <v>15</v>
      </c>
      <c r="M1505" s="1" t="s">
        <v>15</v>
      </c>
    </row>
    <row r="1506" spans="1:13">
      <c r="A1506" s="1" t="s">
        <v>16</v>
      </c>
      <c r="B1506" s="1" t="s">
        <v>71</v>
      </c>
      <c r="C1506" s="1" t="s">
        <v>19</v>
      </c>
      <c r="D1506" s="1" t="s">
        <v>71</v>
      </c>
      <c r="E1506" s="1" t="s">
        <v>20</v>
      </c>
      <c r="F1506" s="1" t="s">
        <v>71</v>
      </c>
      <c r="G1506" s="1" t="s">
        <v>72</v>
      </c>
      <c r="H1506" s="1" t="s">
        <v>18</v>
      </c>
      <c r="I1506" s="1" t="s">
        <v>73</v>
      </c>
      <c r="J1506" s="6" t="s">
        <v>491</v>
      </c>
      <c r="K1506" s="1" t="s">
        <v>492</v>
      </c>
      <c r="L1506" s="1" t="s">
        <v>493</v>
      </c>
      <c r="M1506" s="1" t="s">
        <v>494</v>
      </c>
    </row>
    <row r="1507" spans="1:13">
      <c r="A1507" s="1">
        <v>2</v>
      </c>
      <c r="B1507" s="1">
        <v>77</v>
      </c>
      <c r="C1507" s="1">
        <v>77104</v>
      </c>
      <c r="D1507" s="1">
        <v>0</v>
      </c>
      <c r="E1507" s="1">
        <v>11009</v>
      </c>
      <c r="F1507" s="1">
        <v>6454</v>
      </c>
      <c r="G1507" s="1" t="s">
        <v>344</v>
      </c>
      <c r="H1507" s="1">
        <v>45001</v>
      </c>
      <c r="I1507" s="1" t="s">
        <v>78</v>
      </c>
      <c r="J1507" s="6">
        <v>0</v>
      </c>
      <c r="K1507" s="1">
        <v>0</v>
      </c>
      <c r="L1507" s="1">
        <v>0</v>
      </c>
      <c r="M1507" s="2">
        <v>73901189.870000005</v>
      </c>
    </row>
    <row r="1508" spans="1:13">
      <c r="J1508" s="6" t="s">
        <v>25</v>
      </c>
      <c r="K1508" s="1" t="s">
        <v>25</v>
      </c>
      <c r="L1508" s="1" t="s">
        <v>25</v>
      </c>
      <c r="M1508" s="1" t="s">
        <v>25</v>
      </c>
    </row>
    <row r="1509" spans="1:13">
      <c r="G1509" s="1" t="s">
        <v>103</v>
      </c>
      <c r="J1509" s="5">
        <f>SUM(J1507:J1508)</f>
        <v>0</v>
      </c>
      <c r="K1509" s="2">
        <f t="shared" ref="K1509" si="42">SUM(K1507:K1508)</f>
        <v>0</v>
      </c>
      <c r="L1509" s="2">
        <f t="shared" ref="L1509" si="43">SUM(L1507:L1508)</f>
        <v>0</v>
      </c>
      <c r="M1509" s="2">
        <f t="shared" ref="M1509" si="44">SUM(M1507:M1508)</f>
        <v>73901189.870000005</v>
      </c>
    </row>
    <row r="1510" spans="1:13">
      <c r="J1510" s="6" t="s">
        <v>25</v>
      </c>
      <c r="K1510" s="1" t="s">
        <v>25</v>
      </c>
      <c r="L1510" s="1" t="s">
        <v>25</v>
      </c>
      <c r="M1510" s="1" t="s">
        <v>25</v>
      </c>
    </row>
    <row r="1511" spans="1:13">
      <c r="J1511" s="6" t="s">
        <v>495</v>
      </c>
      <c r="M1511" s="1" t="s">
        <v>55</v>
      </c>
    </row>
    <row r="1512" spans="1:13">
      <c r="J1512" s="6" t="s">
        <v>496</v>
      </c>
      <c r="M1512" s="1" t="s">
        <v>1</v>
      </c>
    </row>
    <row r="1513" spans="1:13">
      <c r="J1513" s="6" t="s">
        <v>490</v>
      </c>
    </row>
    <row r="1514" spans="1:13">
      <c r="J1514" s="6"/>
    </row>
    <row r="1515" spans="1:13">
      <c r="A1515" s="1" t="s">
        <v>56</v>
      </c>
      <c r="B1515" s="1" t="s">
        <v>57</v>
      </c>
      <c r="C1515" s="1" t="s">
        <v>2</v>
      </c>
      <c r="J1515" s="6"/>
    </row>
    <row r="1516" spans="1:13">
      <c r="A1516" s="1" t="s">
        <v>58</v>
      </c>
      <c r="B1516" s="1" t="s">
        <v>59</v>
      </c>
      <c r="C1516" s="1" t="s">
        <v>60</v>
      </c>
      <c r="D1516" s="15" t="s">
        <v>578</v>
      </c>
      <c r="E1516" s="15"/>
      <c r="F1516" s="15"/>
      <c r="G1516" s="15"/>
      <c r="J1516" s="6"/>
    </row>
    <row r="1517" spans="1:13">
      <c r="A1517" s="1" t="s">
        <v>8</v>
      </c>
      <c r="B1517" s="1" t="s">
        <v>65</v>
      </c>
      <c r="C1517" s="1" t="s">
        <v>66</v>
      </c>
      <c r="D1517" s="1" t="s">
        <v>67</v>
      </c>
      <c r="E1517" s="1" t="s">
        <v>12</v>
      </c>
      <c r="F1517" s="1" t="s">
        <v>68</v>
      </c>
      <c r="G1517" s="1" t="s">
        <v>69</v>
      </c>
      <c r="H1517" s="1" t="s">
        <v>13</v>
      </c>
      <c r="I1517" s="1" t="s">
        <v>70</v>
      </c>
      <c r="J1517" s="6" t="s">
        <v>14</v>
      </c>
      <c r="K1517" s="1" t="s">
        <v>14</v>
      </c>
      <c r="L1517" s="1" t="s">
        <v>15</v>
      </c>
      <c r="M1517" s="1" t="s">
        <v>15</v>
      </c>
    </row>
    <row r="1518" spans="1:13">
      <c r="A1518" s="1" t="s">
        <v>16</v>
      </c>
      <c r="B1518" s="1" t="s">
        <v>71</v>
      </c>
      <c r="C1518" s="1" t="s">
        <v>19</v>
      </c>
      <c r="D1518" s="1" t="s">
        <v>71</v>
      </c>
      <c r="E1518" s="1" t="s">
        <v>20</v>
      </c>
      <c r="F1518" s="1" t="s">
        <v>71</v>
      </c>
      <c r="G1518" s="1" t="s">
        <v>72</v>
      </c>
      <c r="H1518" s="1" t="s">
        <v>18</v>
      </c>
      <c r="I1518" s="1" t="s">
        <v>73</v>
      </c>
      <c r="J1518" s="6" t="s">
        <v>491</v>
      </c>
      <c r="K1518" s="1" t="s">
        <v>492</v>
      </c>
      <c r="L1518" s="1" t="s">
        <v>493</v>
      </c>
      <c r="M1518" s="1" t="s">
        <v>494</v>
      </c>
    </row>
    <row r="1519" spans="1:13">
      <c r="A1519" s="1">
        <v>2</v>
      </c>
      <c r="B1519" s="1">
        <v>77</v>
      </c>
      <c r="C1519" s="1">
        <v>77105</v>
      </c>
      <c r="D1519" s="1">
        <v>0</v>
      </c>
      <c r="E1519" s="1">
        <v>11009</v>
      </c>
      <c r="F1519" s="1">
        <v>2451</v>
      </c>
      <c r="G1519" s="1" t="s">
        <v>218</v>
      </c>
      <c r="H1519" s="1">
        <v>45002</v>
      </c>
      <c r="I1519" s="1" t="s">
        <v>149</v>
      </c>
      <c r="J1519" s="6">
        <v>0</v>
      </c>
      <c r="K1519" s="1">
        <v>0</v>
      </c>
      <c r="L1519" s="1">
        <v>0</v>
      </c>
      <c r="M1519" s="2">
        <v>10277935.810000001</v>
      </c>
    </row>
    <row r="1520" spans="1:13">
      <c r="A1520" s="1">
        <v>2</v>
      </c>
      <c r="B1520" s="1">
        <v>77</v>
      </c>
      <c r="C1520" s="1">
        <v>77105</v>
      </c>
      <c r="D1520" s="1">
        <v>0</v>
      </c>
      <c r="E1520" s="1">
        <v>11009</v>
      </c>
      <c r="F1520" s="1">
        <v>2461</v>
      </c>
      <c r="G1520" s="1" t="s">
        <v>211</v>
      </c>
      <c r="H1520" s="1">
        <v>45011</v>
      </c>
      <c r="I1520" s="1" t="s">
        <v>172</v>
      </c>
      <c r="J1520" s="5">
        <v>461118</v>
      </c>
      <c r="K1520" s="2">
        <v>500000</v>
      </c>
      <c r="L1520" s="2">
        <v>349000</v>
      </c>
      <c r="M1520" s="2">
        <v>659243.43999999994</v>
      </c>
    </row>
    <row r="1521" spans="1:13">
      <c r="J1521" s="6" t="s">
        <v>25</v>
      </c>
      <c r="K1521" s="1" t="s">
        <v>25</v>
      </c>
      <c r="L1521" s="1" t="s">
        <v>25</v>
      </c>
      <c r="M1521" s="1" t="s">
        <v>25</v>
      </c>
    </row>
    <row r="1522" spans="1:13">
      <c r="G1522" s="1" t="s">
        <v>103</v>
      </c>
      <c r="J1522" s="5">
        <f>SUM(J1519:J1521)</f>
        <v>461118</v>
      </c>
      <c r="K1522" s="2">
        <f t="shared" ref="K1522:M1522" si="45">SUM(K1519:K1521)</f>
        <v>500000</v>
      </c>
      <c r="L1522" s="2">
        <f t="shared" si="45"/>
        <v>349000</v>
      </c>
      <c r="M1522" s="2">
        <f t="shared" si="45"/>
        <v>10937179.25</v>
      </c>
    </row>
    <row r="1523" spans="1:13">
      <c r="J1523" s="6" t="s">
        <v>25</v>
      </c>
      <c r="K1523" s="1" t="s">
        <v>25</v>
      </c>
      <c r="L1523" s="1" t="s">
        <v>25</v>
      </c>
      <c r="M1523" s="1" t="s">
        <v>25</v>
      </c>
    </row>
    <row r="1524" spans="1:13">
      <c r="J1524" s="6" t="s">
        <v>495</v>
      </c>
      <c r="M1524" s="1" t="s">
        <v>55</v>
      </c>
    </row>
    <row r="1525" spans="1:13">
      <c r="J1525" s="6" t="s">
        <v>496</v>
      </c>
      <c r="M1525" s="1" t="s">
        <v>1</v>
      </c>
    </row>
    <row r="1526" spans="1:13">
      <c r="J1526" s="6" t="s">
        <v>490</v>
      </c>
    </row>
    <row r="1527" spans="1:13">
      <c r="J1527" s="6"/>
    </row>
    <row r="1528" spans="1:13">
      <c r="A1528" s="1" t="s">
        <v>56</v>
      </c>
      <c r="B1528" s="1" t="s">
        <v>57</v>
      </c>
      <c r="C1528" s="1" t="s">
        <v>2</v>
      </c>
      <c r="J1528" s="6"/>
    </row>
    <row r="1529" spans="1:13">
      <c r="A1529" s="1" t="s">
        <v>58</v>
      </c>
      <c r="B1529" s="1" t="s">
        <v>59</v>
      </c>
      <c r="C1529" s="1" t="s">
        <v>60</v>
      </c>
      <c r="D1529" s="12" t="s">
        <v>555</v>
      </c>
      <c r="E1529" s="12"/>
      <c r="F1529" s="12"/>
      <c r="G1529" s="12"/>
      <c r="H1529" s="12"/>
      <c r="J1529" s="6"/>
    </row>
    <row r="1530" spans="1:13">
      <c r="A1530" s="1" t="s">
        <v>8</v>
      </c>
      <c r="B1530" s="1" t="s">
        <v>65</v>
      </c>
      <c r="C1530" s="1" t="s">
        <v>66</v>
      </c>
      <c r="D1530" s="1" t="s">
        <v>67</v>
      </c>
      <c r="E1530" s="1" t="s">
        <v>12</v>
      </c>
      <c r="F1530" s="1" t="s">
        <v>68</v>
      </c>
      <c r="G1530" s="1" t="s">
        <v>69</v>
      </c>
      <c r="H1530" s="1" t="s">
        <v>13</v>
      </c>
      <c r="I1530" s="1" t="s">
        <v>70</v>
      </c>
      <c r="J1530" s="6" t="s">
        <v>14</v>
      </c>
      <c r="K1530" s="1" t="s">
        <v>14</v>
      </c>
      <c r="L1530" s="1" t="s">
        <v>15</v>
      </c>
      <c r="M1530" s="1" t="s">
        <v>15</v>
      </c>
    </row>
    <row r="1531" spans="1:13">
      <c r="A1531" s="1" t="s">
        <v>16</v>
      </c>
      <c r="B1531" s="1" t="s">
        <v>71</v>
      </c>
      <c r="C1531" s="1" t="s">
        <v>19</v>
      </c>
      <c r="D1531" s="1" t="s">
        <v>71</v>
      </c>
      <c r="E1531" s="1" t="s">
        <v>20</v>
      </c>
      <c r="F1531" s="1" t="s">
        <v>71</v>
      </c>
      <c r="G1531" s="1" t="s">
        <v>72</v>
      </c>
      <c r="H1531" s="1" t="s">
        <v>18</v>
      </c>
      <c r="I1531" s="1" t="s">
        <v>73</v>
      </c>
      <c r="J1531" s="6" t="s">
        <v>491</v>
      </c>
      <c r="K1531" s="1" t="s">
        <v>492</v>
      </c>
      <c r="L1531" s="1" t="s">
        <v>493</v>
      </c>
      <c r="M1531" s="1" t="s">
        <v>494</v>
      </c>
    </row>
    <row r="1532" spans="1:13">
      <c r="A1532" s="1">
        <v>2</v>
      </c>
      <c r="B1532" s="1">
        <v>77</v>
      </c>
      <c r="C1532" s="1">
        <v>77108</v>
      </c>
      <c r="D1532" s="1">
        <v>0</v>
      </c>
      <c r="E1532" s="1">
        <v>11009</v>
      </c>
      <c r="F1532" s="1">
        <v>1011</v>
      </c>
      <c r="G1532" s="1" t="s">
        <v>470</v>
      </c>
      <c r="H1532" s="1">
        <v>45001</v>
      </c>
      <c r="I1532" s="1" t="s">
        <v>78</v>
      </c>
      <c r="J1532" s="5">
        <v>5210000</v>
      </c>
      <c r="K1532" s="1">
        <v>0</v>
      </c>
      <c r="L1532" s="1">
        <v>0</v>
      </c>
      <c r="M1532" s="1">
        <v>0</v>
      </c>
    </row>
    <row r="1533" spans="1:13">
      <c r="A1533" s="1">
        <v>2</v>
      </c>
      <c r="B1533" s="1">
        <v>77</v>
      </c>
      <c r="C1533" s="1">
        <v>77108</v>
      </c>
      <c r="D1533" s="1">
        <v>0</v>
      </c>
      <c r="E1533" s="1">
        <v>11009</v>
      </c>
      <c r="F1533" s="1">
        <v>2461</v>
      </c>
      <c r="G1533" s="1" t="s">
        <v>211</v>
      </c>
      <c r="H1533" s="1">
        <v>45011</v>
      </c>
      <c r="I1533" s="1" t="s">
        <v>172</v>
      </c>
      <c r="J1533" s="5">
        <v>9790000</v>
      </c>
      <c r="K1533" s="1">
        <v>0</v>
      </c>
      <c r="L1533" s="1">
        <v>0</v>
      </c>
      <c r="M1533" s="1">
        <v>0</v>
      </c>
    </row>
    <row r="1534" spans="1:13">
      <c r="J1534" s="6" t="s">
        <v>25</v>
      </c>
      <c r="K1534" s="1" t="s">
        <v>25</v>
      </c>
      <c r="L1534" s="1" t="s">
        <v>25</v>
      </c>
      <c r="M1534" s="1" t="s">
        <v>25</v>
      </c>
    </row>
    <row r="1535" spans="1:13">
      <c r="G1535" s="1" t="s">
        <v>103</v>
      </c>
      <c r="J1535" s="5">
        <f>SUM(J1532:J1534)</f>
        <v>15000000</v>
      </c>
      <c r="K1535" s="2">
        <f t="shared" ref="K1535" si="46">SUM(K1532:K1534)</f>
        <v>0</v>
      </c>
      <c r="L1535" s="2">
        <f t="shared" ref="L1535" si="47">SUM(L1532:L1534)</f>
        <v>0</v>
      </c>
      <c r="M1535" s="2">
        <f t="shared" ref="M1535" si="48">SUM(M1532:M1534)</f>
        <v>0</v>
      </c>
    </row>
    <row r="1536" spans="1:13">
      <c r="J1536" s="6" t="s">
        <v>25</v>
      </c>
      <c r="K1536" s="1" t="s">
        <v>25</v>
      </c>
      <c r="L1536" s="1" t="s">
        <v>25</v>
      </c>
      <c r="M1536" s="1" t="s">
        <v>25</v>
      </c>
    </row>
    <row r="1537" spans="1:13">
      <c r="J1537" s="6" t="s">
        <v>495</v>
      </c>
      <c r="M1537" s="1" t="s">
        <v>55</v>
      </c>
    </row>
    <row r="1538" spans="1:13">
      <c r="J1538" s="6" t="s">
        <v>496</v>
      </c>
      <c r="M1538" s="1" t="s">
        <v>1</v>
      </c>
    </row>
    <row r="1539" spans="1:13">
      <c r="J1539" s="6" t="s">
        <v>490</v>
      </c>
    </row>
    <row r="1540" spans="1:13">
      <c r="J1540" s="6"/>
    </row>
    <row r="1541" spans="1:13">
      <c r="A1541" s="1" t="s">
        <v>56</v>
      </c>
      <c r="B1541" s="1" t="s">
        <v>57</v>
      </c>
      <c r="C1541" s="1" t="s">
        <v>2</v>
      </c>
      <c r="J1541" s="6"/>
    </row>
    <row r="1542" spans="1:13">
      <c r="A1542" s="1" t="s">
        <v>58</v>
      </c>
      <c r="B1542" s="1" t="s">
        <v>59</v>
      </c>
      <c r="C1542" s="1" t="s">
        <v>60</v>
      </c>
      <c r="D1542" s="12" t="s">
        <v>583</v>
      </c>
      <c r="E1542" s="12"/>
      <c r="F1542" s="12"/>
      <c r="G1542" s="12"/>
      <c r="H1542" s="12"/>
      <c r="J1542" s="6"/>
    </row>
    <row r="1543" spans="1:13">
      <c r="A1543" s="1" t="s">
        <v>8</v>
      </c>
      <c r="B1543" s="1" t="s">
        <v>65</v>
      </c>
      <c r="C1543" s="1" t="s">
        <v>66</v>
      </c>
      <c r="D1543" s="1" t="s">
        <v>67</v>
      </c>
      <c r="E1543" s="1" t="s">
        <v>12</v>
      </c>
      <c r="F1543" s="1" t="s">
        <v>68</v>
      </c>
      <c r="G1543" s="1" t="s">
        <v>69</v>
      </c>
      <c r="H1543" s="1" t="s">
        <v>13</v>
      </c>
      <c r="I1543" s="1" t="s">
        <v>70</v>
      </c>
      <c r="J1543" s="6" t="s">
        <v>14</v>
      </c>
      <c r="K1543" s="1" t="s">
        <v>14</v>
      </c>
      <c r="L1543" s="1" t="s">
        <v>15</v>
      </c>
      <c r="M1543" s="1" t="s">
        <v>15</v>
      </c>
    </row>
    <row r="1544" spans="1:13">
      <c r="A1544" s="1" t="s">
        <v>16</v>
      </c>
      <c r="B1544" s="1" t="s">
        <v>71</v>
      </c>
      <c r="C1544" s="1" t="s">
        <v>19</v>
      </c>
      <c r="D1544" s="1" t="s">
        <v>71</v>
      </c>
      <c r="E1544" s="1" t="s">
        <v>20</v>
      </c>
      <c r="F1544" s="1" t="s">
        <v>71</v>
      </c>
      <c r="G1544" s="1" t="s">
        <v>72</v>
      </c>
      <c r="H1544" s="1" t="s">
        <v>18</v>
      </c>
      <c r="I1544" s="1" t="s">
        <v>73</v>
      </c>
      <c r="J1544" s="6" t="s">
        <v>491</v>
      </c>
      <c r="K1544" s="1" t="s">
        <v>492</v>
      </c>
      <c r="L1544" s="1" t="s">
        <v>493</v>
      </c>
      <c r="M1544" s="1" t="s">
        <v>494</v>
      </c>
    </row>
    <row r="1545" spans="1:13">
      <c r="A1545" s="1">
        <v>2</v>
      </c>
      <c r="B1545" s="1">
        <v>77</v>
      </c>
      <c r="C1545" s="1">
        <v>77110</v>
      </c>
      <c r="D1545" s="1">
        <v>0</v>
      </c>
      <c r="E1545" s="1">
        <v>11004</v>
      </c>
      <c r="F1545" s="1">
        <v>1103</v>
      </c>
      <c r="G1545" s="1" t="s">
        <v>290</v>
      </c>
      <c r="H1545" s="1">
        <v>45102</v>
      </c>
      <c r="I1545" s="1" t="s">
        <v>137</v>
      </c>
      <c r="J1545" s="6">
        <v>0</v>
      </c>
      <c r="K1545" s="2">
        <v>1700000000</v>
      </c>
      <c r="L1545" s="2">
        <v>1308812425.5699999</v>
      </c>
      <c r="M1545" s="1">
        <v>0</v>
      </c>
    </row>
    <row r="1546" spans="1:13">
      <c r="J1546" s="6" t="s">
        <v>25</v>
      </c>
      <c r="K1546" s="1" t="s">
        <v>25</v>
      </c>
      <c r="L1546" s="1" t="s">
        <v>25</v>
      </c>
      <c r="M1546" s="1" t="s">
        <v>25</v>
      </c>
    </row>
    <row r="1547" spans="1:13">
      <c r="G1547" s="1" t="s">
        <v>103</v>
      </c>
      <c r="J1547" s="5">
        <f>SUM(J1545:J1546)</f>
        <v>0</v>
      </c>
      <c r="K1547" s="2">
        <f t="shared" ref="K1547:M1547" si="49">SUM(K1545:K1546)</f>
        <v>1700000000</v>
      </c>
      <c r="L1547" s="2">
        <f t="shared" si="49"/>
        <v>1308812425.5699999</v>
      </c>
      <c r="M1547" s="2">
        <f t="shared" si="49"/>
        <v>0</v>
      </c>
    </row>
    <row r="1548" spans="1:13">
      <c r="J1548" s="6" t="s">
        <v>25</v>
      </c>
      <c r="K1548" s="1" t="s">
        <v>25</v>
      </c>
      <c r="L1548" s="1" t="s">
        <v>25</v>
      </c>
      <c r="M1548" s="1" t="s">
        <v>25</v>
      </c>
    </row>
    <row r="1549" spans="1:13">
      <c r="J1549" s="6" t="s">
        <v>495</v>
      </c>
      <c r="M1549" s="1" t="s">
        <v>55</v>
      </c>
    </row>
    <row r="1550" spans="1:13">
      <c r="J1550" s="6" t="s">
        <v>496</v>
      </c>
      <c r="M1550" s="1" t="s">
        <v>1</v>
      </c>
    </row>
    <row r="1551" spans="1:13">
      <c r="J1551" s="6" t="s">
        <v>490</v>
      </c>
    </row>
    <row r="1552" spans="1:13">
      <c r="J1552" s="6"/>
    </row>
    <row r="1553" spans="1:13">
      <c r="A1553" s="1" t="s">
        <v>56</v>
      </c>
      <c r="B1553" s="1" t="s">
        <v>57</v>
      </c>
      <c r="C1553" s="1" t="s">
        <v>2</v>
      </c>
      <c r="J1553" s="6"/>
    </row>
    <row r="1554" spans="1:13">
      <c r="A1554" s="1" t="s">
        <v>58</v>
      </c>
      <c r="B1554" s="1" t="s">
        <v>59</v>
      </c>
      <c r="C1554" s="1" t="s">
        <v>60</v>
      </c>
      <c r="D1554" s="12" t="s">
        <v>554</v>
      </c>
      <c r="E1554" s="12"/>
      <c r="F1554" s="12"/>
      <c r="G1554" s="12"/>
      <c r="H1554" s="12"/>
      <c r="J1554" s="6"/>
    </row>
    <row r="1555" spans="1:13">
      <c r="A1555" s="1" t="s">
        <v>8</v>
      </c>
      <c r="B1555" s="1" t="s">
        <v>65</v>
      </c>
      <c r="C1555" s="1" t="s">
        <v>66</v>
      </c>
      <c r="D1555" s="1" t="s">
        <v>67</v>
      </c>
      <c r="E1555" s="1" t="s">
        <v>12</v>
      </c>
      <c r="F1555" s="1" t="s">
        <v>68</v>
      </c>
      <c r="G1555" s="1" t="s">
        <v>69</v>
      </c>
      <c r="H1555" s="1" t="s">
        <v>13</v>
      </c>
      <c r="I1555" s="1" t="s">
        <v>70</v>
      </c>
      <c r="J1555" s="6" t="s">
        <v>14</v>
      </c>
      <c r="K1555" s="1" t="s">
        <v>14</v>
      </c>
      <c r="L1555" s="1" t="s">
        <v>15</v>
      </c>
      <c r="M1555" s="1" t="s">
        <v>15</v>
      </c>
    </row>
    <row r="1556" spans="1:13">
      <c r="A1556" s="1" t="s">
        <v>16</v>
      </c>
      <c r="B1556" s="1" t="s">
        <v>71</v>
      </c>
      <c r="C1556" s="1" t="s">
        <v>19</v>
      </c>
      <c r="D1556" s="1" t="s">
        <v>71</v>
      </c>
      <c r="E1556" s="1" t="s">
        <v>20</v>
      </c>
      <c r="F1556" s="1" t="s">
        <v>71</v>
      </c>
      <c r="G1556" s="1" t="s">
        <v>72</v>
      </c>
      <c r="H1556" s="1" t="s">
        <v>18</v>
      </c>
      <c r="I1556" s="1" t="s">
        <v>73</v>
      </c>
      <c r="J1556" s="6" t="s">
        <v>491</v>
      </c>
      <c r="K1556" s="1" t="s">
        <v>492</v>
      </c>
      <c r="L1556" s="1" t="s">
        <v>493</v>
      </c>
      <c r="M1556" s="1" t="s">
        <v>494</v>
      </c>
    </row>
    <row r="1557" spans="1:13">
      <c r="A1557" s="1">
        <v>2</v>
      </c>
      <c r="B1557" s="1">
        <v>77</v>
      </c>
      <c r="C1557" s="1">
        <v>77115</v>
      </c>
      <c r="D1557" s="1">
        <v>0</v>
      </c>
      <c r="E1557" s="1">
        <v>19051</v>
      </c>
      <c r="F1557" s="1">
        <v>1011</v>
      </c>
      <c r="G1557" s="1" t="s">
        <v>470</v>
      </c>
      <c r="H1557" s="1">
        <v>45021</v>
      </c>
      <c r="I1557" s="1" t="s">
        <v>367</v>
      </c>
      <c r="J1557" s="5">
        <v>136601610</v>
      </c>
      <c r="K1557" s="2">
        <v>199371685</v>
      </c>
      <c r="L1557" s="2">
        <v>106899349.83</v>
      </c>
      <c r="M1557" s="1">
        <v>0</v>
      </c>
    </row>
    <row r="1558" spans="1:13">
      <c r="A1558" s="1">
        <v>2</v>
      </c>
      <c r="B1558" s="1">
        <v>77</v>
      </c>
      <c r="C1558" s="1">
        <v>77115</v>
      </c>
      <c r="D1558" s="1">
        <v>0</v>
      </c>
      <c r="E1558" s="1">
        <v>19051</v>
      </c>
      <c r="F1558" s="1">
        <v>1105</v>
      </c>
      <c r="G1558" s="1" t="s">
        <v>471</v>
      </c>
      <c r="H1558" s="1">
        <v>45079</v>
      </c>
      <c r="I1558" s="1" t="s">
        <v>133</v>
      </c>
      <c r="J1558" s="5">
        <v>182793620</v>
      </c>
      <c r="K1558" s="2">
        <v>297946942</v>
      </c>
      <c r="L1558" s="2">
        <v>101253321.92</v>
      </c>
      <c r="M1558" s="2">
        <v>327614490.08999997</v>
      </c>
    </row>
    <row r="1559" spans="1:13">
      <c r="A1559" s="1">
        <v>2</v>
      </c>
      <c r="B1559" s="1">
        <v>77</v>
      </c>
      <c r="C1559" s="1">
        <v>77115</v>
      </c>
      <c r="D1559" s="1">
        <v>0</v>
      </c>
      <c r="E1559" s="1">
        <v>19051</v>
      </c>
      <c r="F1559" s="1">
        <v>1247</v>
      </c>
      <c r="G1559" s="1" t="s">
        <v>472</v>
      </c>
      <c r="H1559" s="1">
        <v>45065</v>
      </c>
      <c r="I1559" s="1" t="s">
        <v>412</v>
      </c>
      <c r="J1559" s="5">
        <v>13750000</v>
      </c>
      <c r="K1559" s="1">
        <v>0</v>
      </c>
      <c r="L1559" s="1">
        <v>0</v>
      </c>
      <c r="M1559" s="2">
        <v>241657550.11000001</v>
      </c>
    </row>
    <row r="1560" spans="1:13">
      <c r="A1560" s="1">
        <v>2</v>
      </c>
      <c r="B1560" s="1">
        <v>77</v>
      </c>
      <c r="C1560" s="1">
        <v>77115</v>
      </c>
      <c r="D1560" s="1">
        <v>0</v>
      </c>
      <c r="E1560" s="1">
        <v>19051</v>
      </c>
      <c r="F1560" s="1">
        <v>2420</v>
      </c>
      <c r="G1560" s="1" t="s">
        <v>428</v>
      </c>
      <c r="H1560" s="1">
        <v>45011</v>
      </c>
      <c r="I1560" s="1" t="s">
        <v>172</v>
      </c>
      <c r="J1560" s="5">
        <v>75500000</v>
      </c>
      <c r="K1560" s="1">
        <v>0</v>
      </c>
      <c r="L1560" s="1">
        <v>0</v>
      </c>
      <c r="M1560" s="1">
        <v>0</v>
      </c>
    </row>
    <row r="1561" spans="1:13">
      <c r="A1561" s="1">
        <v>2</v>
      </c>
      <c r="B1561" s="1">
        <v>77</v>
      </c>
      <c r="C1561" s="1">
        <v>77115</v>
      </c>
      <c r="D1561" s="1">
        <v>0</v>
      </c>
      <c r="E1561" s="1">
        <v>19051</v>
      </c>
      <c r="F1561" s="1">
        <v>6329</v>
      </c>
      <c r="G1561" s="1" t="s">
        <v>473</v>
      </c>
      <c r="H1561" s="1">
        <v>45034</v>
      </c>
      <c r="I1561" s="1" t="s">
        <v>147</v>
      </c>
      <c r="J1561" s="5">
        <v>50000000</v>
      </c>
      <c r="K1561" s="1">
        <v>0</v>
      </c>
      <c r="L1561" s="1">
        <v>0</v>
      </c>
      <c r="M1561" s="1">
        <v>0</v>
      </c>
    </row>
    <row r="1562" spans="1:13">
      <c r="A1562" s="1">
        <v>2</v>
      </c>
      <c r="B1562" s="1">
        <v>77</v>
      </c>
      <c r="C1562" s="1">
        <v>77115</v>
      </c>
      <c r="D1562" s="1">
        <v>0</v>
      </c>
      <c r="E1562" s="1">
        <v>19051</v>
      </c>
      <c r="F1562" s="1">
        <v>6360</v>
      </c>
      <c r="G1562" s="1" t="s">
        <v>101</v>
      </c>
      <c r="H1562" s="1">
        <v>45130</v>
      </c>
      <c r="I1562" s="1" t="s">
        <v>102</v>
      </c>
      <c r="J1562" s="5">
        <v>11760135</v>
      </c>
      <c r="K1562" s="2">
        <v>12751760</v>
      </c>
      <c r="L1562" s="1">
        <v>0</v>
      </c>
      <c r="M1562" s="1">
        <v>0</v>
      </c>
    </row>
    <row r="1563" spans="1:13">
      <c r="J1563" s="6" t="s">
        <v>25</v>
      </c>
      <c r="K1563" s="1" t="s">
        <v>25</v>
      </c>
      <c r="L1563" s="1" t="s">
        <v>25</v>
      </c>
      <c r="M1563" s="1" t="s">
        <v>25</v>
      </c>
    </row>
    <row r="1564" spans="1:13">
      <c r="G1564" s="1" t="s">
        <v>103</v>
      </c>
      <c r="J1564" s="5">
        <f>SUM(J1557:J1563)</f>
        <v>470405365</v>
      </c>
      <c r="K1564" s="2">
        <f t="shared" ref="K1564:M1564" si="50">SUM(K1557:K1563)</f>
        <v>510070387</v>
      </c>
      <c r="L1564" s="2">
        <f t="shared" si="50"/>
        <v>208152671.75</v>
      </c>
      <c r="M1564" s="2">
        <f t="shared" si="50"/>
        <v>569272040.20000005</v>
      </c>
    </row>
    <row r="1565" spans="1:13">
      <c r="J1565" s="6" t="s">
        <v>25</v>
      </c>
      <c r="K1565" s="1" t="s">
        <v>25</v>
      </c>
      <c r="L1565" s="1" t="s">
        <v>25</v>
      </c>
      <c r="M1565" s="1" t="s">
        <v>25</v>
      </c>
    </row>
    <row r="1566" spans="1:13">
      <c r="J1566" s="6" t="s">
        <v>495</v>
      </c>
      <c r="M1566" s="1" t="s">
        <v>55</v>
      </c>
    </row>
    <row r="1567" spans="1:13">
      <c r="J1567" s="6" t="s">
        <v>496</v>
      </c>
      <c r="M1567" s="1" t="s">
        <v>1</v>
      </c>
    </row>
    <row r="1568" spans="1:13">
      <c r="J1568" s="6" t="s">
        <v>490</v>
      </c>
    </row>
    <row r="1569" spans="1:13">
      <c r="J1569" s="6"/>
    </row>
    <row r="1570" spans="1:13">
      <c r="A1570" s="1" t="s">
        <v>56</v>
      </c>
      <c r="B1570" s="1" t="s">
        <v>57</v>
      </c>
      <c r="C1570" s="1" t="s">
        <v>2</v>
      </c>
      <c r="J1570" s="6"/>
    </row>
    <row r="1571" spans="1:13">
      <c r="A1571" s="1" t="s">
        <v>58</v>
      </c>
      <c r="B1571" s="1" t="s">
        <v>59</v>
      </c>
      <c r="C1571" s="1" t="s">
        <v>60</v>
      </c>
      <c r="D1571" s="12" t="s">
        <v>553</v>
      </c>
      <c r="E1571" s="12"/>
      <c r="F1571" s="12"/>
      <c r="G1571" s="12"/>
      <c r="H1571" s="12"/>
      <c r="J1571" s="6"/>
    </row>
    <row r="1572" spans="1:13">
      <c r="A1572" s="1" t="s">
        <v>8</v>
      </c>
      <c r="B1572" s="1" t="s">
        <v>65</v>
      </c>
      <c r="C1572" s="1" t="s">
        <v>66</v>
      </c>
      <c r="D1572" s="1" t="s">
        <v>67</v>
      </c>
      <c r="E1572" s="1" t="s">
        <v>12</v>
      </c>
      <c r="F1572" s="1" t="s">
        <v>68</v>
      </c>
      <c r="G1572" s="1" t="s">
        <v>69</v>
      </c>
      <c r="H1572" s="1" t="s">
        <v>13</v>
      </c>
      <c r="I1572" s="1" t="s">
        <v>70</v>
      </c>
      <c r="J1572" s="6" t="s">
        <v>14</v>
      </c>
      <c r="K1572" s="1" t="s">
        <v>14</v>
      </c>
      <c r="L1572" s="1" t="s">
        <v>15</v>
      </c>
      <c r="M1572" s="1" t="s">
        <v>15</v>
      </c>
    </row>
    <row r="1573" spans="1:13">
      <c r="A1573" s="1" t="s">
        <v>16</v>
      </c>
      <c r="B1573" s="1" t="s">
        <v>71</v>
      </c>
      <c r="C1573" s="1" t="s">
        <v>19</v>
      </c>
      <c r="D1573" s="1" t="s">
        <v>71</v>
      </c>
      <c r="E1573" s="1" t="s">
        <v>20</v>
      </c>
      <c r="F1573" s="1" t="s">
        <v>71</v>
      </c>
      <c r="G1573" s="1" t="s">
        <v>72</v>
      </c>
      <c r="H1573" s="1" t="s">
        <v>18</v>
      </c>
      <c r="I1573" s="1" t="s">
        <v>73</v>
      </c>
      <c r="J1573" s="6" t="s">
        <v>491</v>
      </c>
      <c r="K1573" s="1" t="s">
        <v>492</v>
      </c>
      <c r="L1573" s="1" t="s">
        <v>493</v>
      </c>
      <c r="M1573" s="1" t="s">
        <v>494</v>
      </c>
    </row>
    <row r="1574" spans="1:13">
      <c r="A1574" s="1">
        <v>2</v>
      </c>
      <c r="B1574" s="1">
        <v>77</v>
      </c>
      <c r="C1574" s="1">
        <v>77119</v>
      </c>
      <c r="D1574" s="1">
        <v>0</v>
      </c>
      <c r="E1574" s="1">
        <v>11009</v>
      </c>
      <c r="F1574" s="1">
        <v>2233</v>
      </c>
      <c r="G1574" s="1" t="s">
        <v>326</v>
      </c>
      <c r="H1574" s="1">
        <v>45001</v>
      </c>
      <c r="I1574" s="1" t="s">
        <v>78</v>
      </c>
      <c r="J1574" s="5">
        <v>250000000</v>
      </c>
      <c r="K1574" s="1">
        <v>0</v>
      </c>
      <c r="L1574" s="1">
        <v>0</v>
      </c>
      <c r="M1574" s="1">
        <v>0</v>
      </c>
    </row>
    <row r="1575" spans="1:13">
      <c r="A1575" s="1">
        <v>2</v>
      </c>
      <c r="B1575" s="1">
        <v>77</v>
      </c>
      <c r="C1575" s="1">
        <v>77119</v>
      </c>
      <c r="D1575" s="1">
        <v>0</v>
      </c>
      <c r="E1575" s="1">
        <v>11009</v>
      </c>
      <c r="F1575" s="1">
        <v>2451</v>
      </c>
      <c r="G1575" s="1" t="s">
        <v>218</v>
      </c>
      <c r="H1575" s="1">
        <v>45002</v>
      </c>
      <c r="I1575" s="1" t="s">
        <v>149</v>
      </c>
      <c r="J1575" s="5">
        <v>50000000</v>
      </c>
      <c r="K1575" s="1">
        <v>0</v>
      </c>
      <c r="L1575" s="1">
        <v>0</v>
      </c>
      <c r="M1575" s="1">
        <v>0</v>
      </c>
    </row>
    <row r="1576" spans="1:13">
      <c r="A1576" s="1">
        <v>2</v>
      </c>
      <c r="B1576" s="1">
        <v>77</v>
      </c>
      <c r="C1576" s="1">
        <v>77119</v>
      </c>
      <c r="D1576" s="1">
        <v>0</v>
      </c>
      <c r="E1576" s="1">
        <v>11009</v>
      </c>
      <c r="F1576" s="1">
        <v>2519</v>
      </c>
      <c r="G1576" s="1" t="s">
        <v>474</v>
      </c>
      <c r="H1576" s="1">
        <v>45005</v>
      </c>
      <c r="I1576" s="1" t="s">
        <v>150</v>
      </c>
      <c r="J1576" s="5">
        <v>50000000</v>
      </c>
      <c r="K1576" s="1">
        <v>0</v>
      </c>
      <c r="L1576" s="1">
        <v>0</v>
      </c>
      <c r="M1576" s="1">
        <v>0</v>
      </c>
    </row>
    <row r="1577" spans="1:13">
      <c r="A1577" s="1">
        <v>2</v>
      </c>
      <c r="B1577" s="1">
        <v>77</v>
      </c>
      <c r="C1577" s="1">
        <v>77119</v>
      </c>
      <c r="D1577" s="1">
        <v>0</v>
      </c>
      <c r="E1577" s="1">
        <v>11009</v>
      </c>
      <c r="F1577" s="1">
        <v>2526</v>
      </c>
      <c r="G1577" s="1" t="s">
        <v>171</v>
      </c>
      <c r="H1577" s="1">
        <v>45011</v>
      </c>
      <c r="I1577" s="1" t="s">
        <v>172</v>
      </c>
      <c r="J1577" s="5">
        <v>13750000</v>
      </c>
      <c r="K1577" s="1">
        <v>0</v>
      </c>
      <c r="L1577" s="1">
        <v>0</v>
      </c>
      <c r="M1577" s="1">
        <v>0</v>
      </c>
    </row>
    <row r="1578" spans="1:13">
      <c r="A1578" s="1">
        <v>2</v>
      </c>
      <c r="B1578" s="1">
        <v>77</v>
      </c>
      <c r="C1578" s="1">
        <v>77119</v>
      </c>
      <c r="D1578" s="1">
        <v>0</v>
      </c>
      <c r="E1578" s="1">
        <v>11009</v>
      </c>
      <c r="F1578" s="1">
        <v>2605</v>
      </c>
      <c r="G1578" s="1" t="s">
        <v>475</v>
      </c>
      <c r="H1578" s="1">
        <v>45001</v>
      </c>
      <c r="I1578" s="1" t="s">
        <v>78</v>
      </c>
      <c r="J1578" s="5">
        <v>200000000</v>
      </c>
      <c r="K1578" s="1">
        <v>0</v>
      </c>
      <c r="L1578" s="1">
        <v>0</v>
      </c>
      <c r="M1578" s="1">
        <v>0</v>
      </c>
    </row>
    <row r="1579" spans="1:13">
      <c r="A1579" s="1">
        <v>2</v>
      </c>
      <c r="B1579" s="1">
        <v>77</v>
      </c>
      <c r="C1579" s="1">
        <v>77119</v>
      </c>
      <c r="D1579" s="1">
        <v>0</v>
      </c>
      <c r="E1579" s="1">
        <v>11009</v>
      </c>
      <c r="F1579" s="1">
        <v>6129</v>
      </c>
      <c r="G1579" s="1" t="s">
        <v>167</v>
      </c>
      <c r="H1579" s="1">
        <v>45001</v>
      </c>
      <c r="I1579" s="1" t="s">
        <v>78</v>
      </c>
      <c r="J1579" s="5">
        <v>40000000</v>
      </c>
      <c r="K1579" s="2">
        <v>243824880</v>
      </c>
      <c r="L1579" s="2">
        <v>180843538.44</v>
      </c>
      <c r="M1579" s="2">
        <v>220987389</v>
      </c>
    </row>
    <row r="1580" spans="1:13">
      <c r="A1580" s="1">
        <v>2</v>
      </c>
      <c r="B1580" s="1">
        <v>77</v>
      </c>
      <c r="C1580" s="1">
        <v>77119</v>
      </c>
      <c r="D1580" s="1">
        <v>0</v>
      </c>
      <c r="E1580" s="1">
        <v>11009</v>
      </c>
      <c r="F1580" s="1">
        <v>6187</v>
      </c>
      <c r="G1580" s="1" t="s">
        <v>476</v>
      </c>
      <c r="H1580" s="1">
        <v>45034</v>
      </c>
      <c r="I1580" s="1" t="s">
        <v>147</v>
      </c>
      <c r="J1580" s="5">
        <v>30000000</v>
      </c>
      <c r="K1580" s="1">
        <v>0</v>
      </c>
      <c r="L1580" s="1">
        <v>0</v>
      </c>
      <c r="M1580" s="1">
        <v>0</v>
      </c>
    </row>
    <row r="1581" spans="1:13">
      <c r="A1581" s="1">
        <v>2</v>
      </c>
      <c r="B1581" s="1">
        <v>77</v>
      </c>
      <c r="C1581" s="1">
        <v>77119</v>
      </c>
      <c r="D1581" s="1">
        <v>0</v>
      </c>
      <c r="E1581" s="1">
        <v>11009</v>
      </c>
      <c r="F1581" s="1">
        <v>6360</v>
      </c>
      <c r="G1581" s="1" t="s">
        <v>101</v>
      </c>
      <c r="H1581" s="1">
        <v>45130</v>
      </c>
      <c r="I1581" s="1" t="s">
        <v>102</v>
      </c>
      <c r="J1581" s="5">
        <v>16250000</v>
      </c>
      <c r="K1581" s="2">
        <v>6251920</v>
      </c>
      <c r="L1581" s="1">
        <v>0</v>
      </c>
      <c r="M1581" s="1">
        <v>0</v>
      </c>
    </row>
    <row r="1582" spans="1:13">
      <c r="J1582" s="6" t="s">
        <v>25</v>
      </c>
      <c r="K1582" s="1" t="s">
        <v>25</v>
      </c>
      <c r="L1582" s="1" t="s">
        <v>25</v>
      </c>
      <c r="M1582" s="1" t="s">
        <v>25</v>
      </c>
    </row>
    <row r="1583" spans="1:13">
      <c r="G1583" s="1" t="s">
        <v>103</v>
      </c>
      <c r="J1583" s="5">
        <f>SUM(J1574:J1582)</f>
        <v>650000000</v>
      </c>
      <c r="K1583" s="2">
        <f t="shared" ref="K1583:M1583" si="51">SUM(K1574:K1582)</f>
        <v>250076800</v>
      </c>
      <c r="L1583" s="2">
        <f t="shared" si="51"/>
        <v>180843538.44</v>
      </c>
      <c r="M1583" s="2">
        <f t="shared" si="51"/>
        <v>220987389</v>
      </c>
    </row>
    <row r="1584" spans="1:13">
      <c r="J1584" s="6" t="s">
        <v>25</v>
      </c>
      <c r="K1584" s="1" t="s">
        <v>25</v>
      </c>
      <c r="L1584" s="1" t="s">
        <v>25</v>
      </c>
      <c r="M1584" s="1" t="s">
        <v>25</v>
      </c>
    </row>
    <row r="1585" spans="1:13">
      <c r="J1585" s="6" t="s">
        <v>495</v>
      </c>
      <c r="M1585" s="1" t="s">
        <v>55</v>
      </c>
    </row>
    <row r="1586" spans="1:13">
      <c r="J1586" s="6" t="s">
        <v>496</v>
      </c>
      <c r="M1586" s="1" t="s">
        <v>1</v>
      </c>
    </row>
    <row r="1587" spans="1:13">
      <c r="J1587" s="6" t="s">
        <v>490</v>
      </c>
    </row>
    <row r="1588" spans="1:13">
      <c r="J1588" s="6"/>
    </row>
    <row r="1589" spans="1:13">
      <c r="A1589" s="1" t="s">
        <v>56</v>
      </c>
      <c r="B1589" s="1" t="s">
        <v>57</v>
      </c>
      <c r="C1589" s="1" t="s">
        <v>2</v>
      </c>
      <c r="J1589" s="6"/>
    </row>
    <row r="1590" spans="1:13">
      <c r="A1590" s="1" t="s">
        <v>58</v>
      </c>
      <c r="B1590" s="1" t="s">
        <v>59</v>
      </c>
      <c r="C1590" s="1" t="s">
        <v>60</v>
      </c>
      <c r="D1590" s="12" t="s">
        <v>582</v>
      </c>
      <c r="E1590" s="12"/>
      <c r="F1590" s="12"/>
      <c r="G1590" s="12"/>
      <c r="J1590" s="6"/>
    </row>
    <row r="1591" spans="1:13">
      <c r="A1591" s="1" t="s">
        <v>8</v>
      </c>
      <c r="B1591" s="1" t="s">
        <v>65</v>
      </c>
      <c r="C1591" s="1" t="s">
        <v>66</v>
      </c>
      <c r="D1591" s="1" t="s">
        <v>67</v>
      </c>
      <c r="E1591" s="1" t="s">
        <v>12</v>
      </c>
      <c r="F1591" s="1" t="s">
        <v>68</v>
      </c>
      <c r="G1591" s="1" t="s">
        <v>69</v>
      </c>
      <c r="H1591" s="1" t="s">
        <v>13</v>
      </c>
      <c r="I1591" s="1" t="s">
        <v>70</v>
      </c>
      <c r="J1591" s="6" t="s">
        <v>14</v>
      </c>
      <c r="K1591" s="1" t="s">
        <v>14</v>
      </c>
      <c r="L1591" s="1" t="s">
        <v>15</v>
      </c>
      <c r="M1591" s="1" t="s">
        <v>15</v>
      </c>
    </row>
    <row r="1592" spans="1:13">
      <c r="A1592" s="1" t="s">
        <v>16</v>
      </c>
      <c r="B1592" s="1" t="s">
        <v>71</v>
      </c>
      <c r="C1592" s="1" t="s">
        <v>19</v>
      </c>
      <c r="D1592" s="1" t="s">
        <v>71</v>
      </c>
      <c r="E1592" s="1" t="s">
        <v>20</v>
      </c>
      <c r="F1592" s="1" t="s">
        <v>71</v>
      </c>
      <c r="G1592" s="1" t="s">
        <v>72</v>
      </c>
      <c r="H1592" s="1" t="s">
        <v>18</v>
      </c>
      <c r="I1592" s="1" t="s">
        <v>73</v>
      </c>
      <c r="J1592" s="6" t="s">
        <v>491</v>
      </c>
      <c r="K1592" s="1" t="s">
        <v>492</v>
      </c>
      <c r="L1592" s="1" t="s">
        <v>493</v>
      </c>
      <c r="M1592" s="1" t="s">
        <v>494</v>
      </c>
    </row>
    <row r="1593" spans="1:13">
      <c r="A1593" s="1">
        <v>2</v>
      </c>
      <c r="B1593" s="1">
        <v>77</v>
      </c>
      <c r="C1593" s="1">
        <v>77121</v>
      </c>
      <c r="D1593" s="1">
        <v>0</v>
      </c>
      <c r="E1593" s="1">
        <v>11004</v>
      </c>
      <c r="F1593" s="1">
        <v>4732</v>
      </c>
      <c r="G1593" s="1" t="s">
        <v>98</v>
      </c>
      <c r="H1593" s="1">
        <v>45106</v>
      </c>
      <c r="I1593" s="1" t="s">
        <v>116</v>
      </c>
      <c r="J1593" s="5">
        <v>110632713</v>
      </c>
      <c r="K1593" s="2">
        <v>113145996</v>
      </c>
      <c r="L1593" s="2">
        <v>113145996</v>
      </c>
      <c r="M1593" s="2">
        <v>139783342.5</v>
      </c>
    </row>
    <row r="1594" spans="1:13">
      <c r="J1594" s="6" t="s">
        <v>25</v>
      </c>
      <c r="K1594" s="1" t="s">
        <v>25</v>
      </c>
      <c r="L1594" s="1" t="s">
        <v>25</v>
      </c>
      <c r="M1594" s="1" t="s">
        <v>25</v>
      </c>
    </row>
    <row r="1595" spans="1:13">
      <c r="G1595" s="1" t="s">
        <v>103</v>
      </c>
      <c r="J1595" s="5">
        <f>SUM(J1593:J1594)</f>
        <v>110632713</v>
      </c>
      <c r="K1595" s="2">
        <f t="shared" ref="K1595:M1595" si="52">SUM(K1593:K1594)</f>
        <v>113145996</v>
      </c>
      <c r="L1595" s="2">
        <f t="shared" si="52"/>
        <v>113145996</v>
      </c>
      <c r="M1595" s="2">
        <f t="shared" si="52"/>
        <v>139783342.5</v>
      </c>
    </row>
    <row r="1596" spans="1:13">
      <c r="J1596" s="6" t="s">
        <v>25</v>
      </c>
      <c r="K1596" s="1" t="s">
        <v>25</v>
      </c>
      <c r="L1596" s="1" t="s">
        <v>25</v>
      </c>
      <c r="M1596" s="1" t="s">
        <v>25</v>
      </c>
    </row>
    <row r="1597" spans="1:13">
      <c r="J1597" s="6" t="s">
        <v>495</v>
      </c>
      <c r="M1597" s="1" t="s">
        <v>55</v>
      </c>
    </row>
    <row r="1598" spans="1:13">
      <c r="J1598" s="6" t="s">
        <v>496</v>
      </c>
      <c r="M1598" s="1" t="s">
        <v>1</v>
      </c>
    </row>
    <row r="1599" spans="1:13">
      <c r="J1599" s="6" t="s">
        <v>490</v>
      </c>
    </row>
    <row r="1600" spans="1:13">
      <c r="J1600" s="6"/>
    </row>
    <row r="1601" spans="1:13">
      <c r="A1601" s="1" t="s">
        <v>56</v>
      </c>
      <c r="B1601" s="1" t="s">
        <v>57</v>
      </c>
      <c r="C1601" s="1" t="s">
        <v>2</v>
      </c>
      <c r="J1601" s="6"/>
    </row>
    <row r="1602" spans="1:13">
      <c r="A1602" s="1" t="s">
        <v>58</v>
      </c>
      <c r="B1602" s="1" t="s">
        <v>59</v>
      </c>
      <c r="C1602" s="1" t="s">
        <v>60</v>
      </c>
      <c r="D1602" s="15" t="s">
        <v>581</v>
      </c>
      <c r="E1602" s="15"/>
      <c r="F1602" s="15"/>
      <c r="G1602" s="15"/>
      <c r="J1602" s="6"/>
    </row>
    <row r="1603" spans="1:13">
      <c r="A1603" s="1" t="s">
        <v>8</v>
      </c>
      <c r="B1603" s="1" t="s">
        <v>65</v>
      </c>
      <c r="C1603" s="1" t="s">
        <v>66</v>
      </c>
      <c r="D1603" s="1" t="s">
        <v>67</v>
      </c>
      <c r="E1603" s="1" t="s">
        <v>12</v>
      </c>
      <c r="F1603" s="1" t="s">
        <v>68</v>
      </c>
      <c r="G1603" s="1" t="s">
        <v>69</v>
      </c>
      <c r="H1603" s="1" t="s">
        <v>13</v>
      </c>
      <c r="I1603" s="1" t="s">
        <v>70</v>
      </c>
      <c r="J1603" s="6" t="s">
        <v>14</v>
      </c>
      <c r="K1603" s="1" t="s">
        <v>14</v>
      </c>
      <c r="L1603" s="1" t="s">
        <v>15</v>
      </c>
      <c r="M1603" s="1" t="s">
        <v>15</v>
      </c>
    </row>
    <row r="1604" spans="1:13">
      <c r="A1604" s="1" t="s">
        <v>16</v>
      </c>
      <c r="B1604" s="1" t="s">
        <v>71</v>
      </c>
      <c r="C1604" s="1" t="s">
        <v>19</v>
      </c>
      <c r="D1604" s="1" t="s">
        <v>71</v>
      </c>
      <c r="E1604" s="1" t="s">
        <v>20</v>
      </c>
      <c r="F1604" s="1" t="s">
        <v>71</v>
      </c>
      <c r="G1604" s="1" t="s">
        <v>72</v>
      </c>
      <c r="H1604" s="1" t="s">
        <v>18</v>
      </c>
      <c r="I1604" s="1" t="s">
        <v>73</v>
      </c>
      <c r="J1604" s="6" t="s">
        <v>491</v>
      </c>
      <c r="K1604" s="1" t="s">
        <v>492</v>
      </c>
      <c r="L1604" s="1" t="s">
        <v>493</v>
      </c>
      <c r="M1604" s="1" t="s">
        <v>494</v>
      </c>
    </row>
    <row r="1605" spans="1:13">
      <c r="A1605" s="1">
        <v>2</v>
      </c>
      <c r="B1605" s="1">
        <v>77</v>
      </c>
      <c r="C1605" s="1">
        <v>77123</v>
      </c>
      <c r="D1605" s="1">
        <v>0</v>
      </c>
      <c r="E1605" s="1">
        <v>13044</v>
      </c>
      <c r="F1605" s="1">
        <v>2526</v>
      </c>
      <c r="G1605" s="1" t="s">
        <v>171</v>
      </c>
      <c r="H1605" s="1">
        <v>45011</v>
      </c>
      <c r="I1605" s="1" t="s">
        <v>172</v>
      </c>
      <c r="J1605" s="5">
        <v>6000000</v>
      </c>
      <c r="K1605" s="1">
        <v>0</v>
      </c>
      <c r="L1605" s="1">
        <v>0</v>
      </c>
      <c r="M1605" s="2">
        <v>2684109.67</v>
      </c>
    </row>
    <row r="1606" spans="1:13">
      <c r="A1606" s="1">
        <v>2</v>
      </c>
      <c r="B1606" s="1">
        <v>77</v>
      </c>
      <c r="C1606" s="1">
        <v>77123</v>
      </c>
      <c r="D1606" s="1">
        <v>0</v>
      </c>
      <c r="E1606" s="1">
        <v>13044</v>
      </c>
      <c r="F1606" s="1">
        <v>6119</v>
      </c>
      <c r="G1606" s="1" t="s">
        <v>477</v>
      </c>
      <c r="H1606" s="1">
        <v>45027</v>
      </c>
      <c r="I1606" s="1" t="s">
        <v>295</v>
      </c>
      <c r="J1606" s="5">
        <v>12000000</v>
      </c>
      <c r="K1606" s="1">
        <v>0</v>
      </c>
      <c r="L1606" s="1">
        <v>0</v>
      </c>
      <c r="M1606" s="2">
        <v>1413417.94</v>
      </c>
    </row>
    <row r="1607" spans="1:13">
      <c r="J1607" s="6" t="s">
        <v>25</v>
      </c>
      <c r="K1607" s="1" t="s">
        <v>25</v>
      </c>
      <c r="L1607" s="1" t="s">
        <v>25</v>
      </c>
      <c r="M1607" s="1" t="s">
        <v>25</v>
      </c>
    </row>
    <row r="1608" spans="1:13">
      <c r="G1608" s="1" t="s">
        <v>103</v>
      </c>
      <c r="J1608" s="5">
        <f>SUM(J1605:J1607)</f>
        <v>18000000</v>
      </c>
      <c r="K1608" s="2">
        <f t="shared" ref="K1608:M1608" si="53">SUM(K1605:K1607)</f>
        <v>0</v>
      </c>
      <c r="L1608" s="2">
        <f t="shared" si="53"/>
        <v>0</v>
      </c>
      <c r="M1608" s="2">
        <f t="shared" si="53"/>
        <v>4097527.61</v>
      </c>
    </row>
    <row r="1609" spans="1:13">
      <c r="J1609" s="6" t="s">
        <v>25</v>
      </c>
      <c r="K1609" s="1" t="s">
        <v>25</v>
      </c>
      <c r="L1609" s="1" t="s">
        <v>25</v>
      </c>
      <c r="M1609" s="1" t="s">
        <v>25</v>
      </c>
    </row>
    <row r="1610" spans="1:13">
      <c r="J1610" s="6" t="s">
        <v>495</v>
      </c>
      <c r="M1610" s="1" t="s">
        <v>55</v>
      </c>
    </row>
    <row r="1611" spans="1:13">
      <c r="J1611" s="6" t="s">
        <v>496</v>
      </c>
      <c r="M1611" s="1" t="s">
        <v>1</v>
      </c>
    </row>
    <row r="1612" spans="1:13">
      <c r="J1612" s="6" t="s">
        <v>490</v>
      </c>
    </row>
    <row r="1613" spans="1:13">
      <c r="J1613" s="6"/>
    </row>
    <row r="1614" spans="1:13">
      <c r="A1614" s="1" t="s">
        <v>56</v>
      </c>
      <c r="B1614" s="1" t="s">
        <v>57</v>
      </c>
      <c r="C1614" s="1" t="s">
        <v>2</v>
      </c>
      <c r="J1614" s="6"/>
    </row>
    <row r="1615" spans="1:13">
      <c r="A1615" s="1" t="s">
        <v>58</v>
      </c>
      <c r="B1615" s="1" t="s">
        <v>59</v>
      </c>
      <c r="C1615" s="1" t="s">
        <v>60</v>
      </c>
      <c r="D1615" s="12" t="s">
        <v>552</v>
      </c>
      <c r="E1615" s="12"/>
      <c r="F1615" s="12"/>
      <c r="G1615" s="12"/>
      <c r="J1615" s="6"/>
    </row>
    <row r="1616" spans="1:13">
      <c r="A1616" s="1" t="s">
        <v>8</v>
      </c>
      <c r="B1616" s="1" t="s">
        <v>65</v>
      </c>
      <c r="C1616" s="1" t="s">
        <v>66</v>
      </c>
      <c r="D1616" s="1" t="s">
        <v>67</v>
      </c>
      <c r="E1616" s="1" t="s">
        <v>12</v>
      </c>
      <c r="F1616" s="1" t="s">
        <v>68</v>
      </c>
      <c r="G1616" s="1" t="s">
        <v>69</v>
      </c>
      <c r="H1616" s="1" t="s">
        <v>13</v>
      </c>
      <c r="I1616" s="1" t="s">
        <v>70</v>
      </c>
      <c r="J1616" s="6" t="s">
        <v>14</v>
      </c>
      <c r="K1616" s="1" t="s">
        <v>14</v>
      </c>
      <c r="L1616" s="1" t="s">
        <v>15</v>
      </c>
      <c r="M1616" s="1" t="s">
        <v>15</v>
      </c>
    </row>
    <row r="1617" spans="1:13">
      <c r="A1617" s="1" t="s">
        <v>16</v>
      </c>
      <c r="B1617" s="1" t="s">
        <v>71</v>
      </c>
      <c r="C1617" s="1" t="s">
        <v>19</v>
      </c>
      <c r="D1617" s="1" t="s">
        <v>71</v>
      </c>
      <c r="E1617" s="1" t="s">
        <v>20</v>
      </c>
      <c r="F1617" s="1" t="s">
        <v>71</v>
      </c>
      <c r="G1617" s="1" t="s">
        <v>72</v>
      </c>
      <c r="H1617" s="1" t="s">
        <v>18</v>
      </c>
      <c r="I1617" s="1" t="s">
        <v>73</v>
      </c>
      <c r="J1617" s="6" t="s">
        <v>491</v>
      </c>
      <c r="K1617" s="1" t="s">
        <v>492</v>
      </c>
      <c r="L1617" s="1" t="s">
        <v>493</v>
      </c>
      <c r="M1617" s="1" t="s">
        <v>494</v>
      </c>
    </row>
    <row r="1618" spans="1:13">
      <c r="A1618" s="1">
        <v>2</v>
      </c>
      <c r="B1618" s="1">
        <v>77</v>
      </c>
      <c r="C1618" s="1">
        <v>77124</v>
      </c>
      <c r="D1618" s="1">
        <v>0</v>
      </c>
      <c r="E1618" s="1">
        <v>10043</v>
      </c>
      <c r="F1618" s="1">
        <v>4402</v>
      </c>
      <c r="G1618" s="1" t="s">
        <v>478</v>
      </c>
      <c r="H1618" s="1">
        <v>45026</v>
      </c>
      <c r="I1618" s="1" t="s">
        <v>265</v>
      </c>
      <c r="J1618" s="5">
        <v>1619182500</v>
      </c>
      <c r="K1618" s="2">
        <v>1393957500</v>
      </c>
      <c r="L1618" s="2">
        <v>1347495494.97</v>
      </c>
      <c r="M1618" s="2">
        <v>288512505.36000001</v>
      </c>
    </row>
    <row r="1619" spans="1:13">
      <c r="A1619" s="1">
        <v>2</v>
      </c>
      <c r="B1619" s="1">
        <v>77</v>
      </c>
      <c r="C1619" s="1">
        <v>77124</v>
      </c>
      <c r="D1619" s="1">
        <v>0</v>
      </c>
      <c r="E1619" s="1">
        <v>11009</v>
      </c>
      <c r="F1619" s="1">
        <v>0</v>
      </c>
      <c r="G1619" s="1" t="s">
        <v>79</v>
      </c>
      <c r="H1619" s="1">
        <v>45079</v>
      </c>
      <c r="I1619" s="1" t="s">
        <v>133</v>
      </c>
      <c r="J1619" s="6">
        <v>0</v>
      </c>
      <c r="K1619" s="1">
        <v>0</v>
      </c>
      <c r="L1619" s="1">
        <v>0</v>
      </c>
      <c r="M1619" s="2">
        <v>1804793354.9200001</v>
      </c>
    </row>
    <row r="1620" spans="1:13">
      <c r="A1620" s="1">
        <v>2</v>
      </c>
      <c r="B1620" s="1">
        <v>77</v>
      </c>
      <c r="C1620" s="1">
        <v>77124</v>
      </c>
      <c r="D1620" s="1">
        <v>0</v>
      </c>
      <c r="E1620" s="1">
        <v>11009</v>
      </c>
      <c r="F1620" s="1">
        <v>4404</v>
      </c>
      <c r="G1620" s="1" t="s">
        <v>479</v>
      </c>
      <c r="H1620" s="1">
        <v>45026</v>
      </c>
      <c r="I1620" s="1" t="s">
        <v>265</v>
      </c>
      <c r="J1620" s="6">
        <v>0</v>
      </c>
      <c r="K1620" s="1">
        <v>0</v>
      </c>
      <c r="L1620" s="1">
        <v>0</v>
      </c>
      <c r="M1620" s="2">
        <v>87679377.810000002</v>
      </c>
    </row>
    <row r="1621" spans="1:13">
      <c r="A1621" s="1">
        <v>2</v>
      </c>
      <c r="B1621" s="1">
        <v>77</v>
      </c>
      <c r="C1621" s="1">
        <v>77124</v>
      </c>
      <c r="D1621" s="1">
        <v>0</v>
      </c>
      <c r="E1621" s="1">
        <v>10043</v>
      </c>
      <c r="F1621" s="1">
        <v>6360</v>
      </c>
      <c r="G1621" s="1" t="s">
        <v>101</v>
      </c>
      <c r="H1621" s="1">
        <v>45130</v>
      </c>
      <c r="I1621" s="1" t="s">
        <v>102</v>
      </c>
      <c r="J1621" s="5">
        <v>41517500</v>
      </c>
      <c r="K1621" s="2">
        <v>35742500</v>
      </c>
      <c r="L1621" s="2">
        <v>35111123.18</v>
      </c>
      <c r="M1621" s="1">
        <v>0</v>
      </c>
    </row>
    <row r="1622" spans="1:13">
      <c r="J1622" s="6" t="s">
        <v>25</v>
      </c>
      <c r="K1622" s="1" t="s">
        <v>25</v>
      </c>
      <c r="L1622" s="1" t="s">
        <v>25</v>
      </c>
      <c r="M1622" s="1" t="s">
        <v>25</v>
      </c>
    </row>
    <row r="1623" spans="1:13">
      <c r="G1623" s="1" t="s">
        <v>103</v>
      </c>
      <c r="J1623" s="5">
        <f>SUM(J1618:J1622)</f>
        <v>1660700000</v>
      </c>
      <c r="K1623" s="2">
        <f t="shared" ref="K1623:M1623" si="54">SUM(K1618:K1622)</f>
        <v>1429700000</v>
      </c>
      <c r="L1623" s="2">
        <f t="shared" si="54"/>
        <v>1382606618.1500001</v>
      </c>
      <c r="M1623" s="2">
        <f t="shared" si="54"/>
        <v>2180985238.0900002</v>
      </c>
    </row>
    <row r="1624" spans="1:13">
      <c r="J1624" s="6" t="s">
        <v>25</v>
      </c>
      <c r="K1624" s="1" t="s">
        <v>25</v>
      </c>
      <c r="L1624" s="1" t="s">
        <v>25</v>
      </c>
      <c r="M1624" s="1" t="s">
        <v>25</v>
      </c>
    </row>
    <row r="1625" spans="1:13">
      <c r="J1625" s="6" t="s">
        <v>495</v>
      </c>
      <c r="M1625" s="1" t="s">
        <v>55</v>
      </c>
    </row>
    <row r="1626" spans="1:13">
      <c r="J1626" s="6" t="s">
        <v>496</v>
      </c>
      <c r="M1626" s="1" t="s">
        <v>1</v>
      </c>
    </row>
    <row r="1627" spans="1:13">
      <c r="J1627" s="6" t="s">
        <v>490</v>
      </c>
    </row>
    <row r="1628" spans="1:13">
      <c r="J1628" s="6"/>
    </row>
    <row r="1629" spans="1:13">
      <c r="A1629" s="1" t="s">
        <v>56</v>
      </c>
      <c r="B1629" s="1" t="s">
        <v>57</v>
      </c>
      <c r="C1629" s="1" t="s">
        <v>2</v>
      </c>
      <c r="J1629" s="6"/>
    </row>
    <row r="1630" spans="1:13">
      <c r="A1630" s="1" t="s">
        <v>58</v>
      </c>
      <c r="B1630" s="1" t="s">
        <v>59</v>
      </c>
      <c r="C1630" s="1" t="s">
        <v>60</v>
      </c>
      <c r="D1630" s="12" t="s">
        <v>551</v>
      </c>
      <c r="E1630" s="12"/>
      <c r="F1630" s="12"/>
      <c r="G1630" s="12"/>
      <c r="J1630" s="6"/>
    </row>
    <row r="1631" spans="1:13">
      <c r="A1631" s="1" t="s">
        <v>8</v>
      </c>
      <c r="B1631" s="1" t="s">
        <v>65</v>
      </c>
      <c r="C1631" s="1" t="s">
        <v>66</v>
      </c>
      <c r="D1631" s="1" t="s">
        <v>67</v>
      </c>
      <c r="E1631" s="1" t="s">
        <v>12</v>
      </c>
      <c r="F1631" s="1" t="s">
        <v>68</v>
      </c>
      <c r="G1631" s="1" t="s">
        <v>69</v>
      </c>
      <c r="H1631" s="1" t="s">
        <v>13</v>
      </c>
      <c r="I1631" s="1" t="s">
        <v>70</v>
      </c>
      <c r="J1631" s="6" t="s">
        <v>14</v>
      </c>
      <c r="K1631" s="1" t="s">
        <v>14</v>
      </c>
      <c r="L1631" s="1" t="s">
        <v>15</v>
      </c>
      <c r="M1631" s="1" t="s">
        <v>15</v>
      </c>
    </row>
    <row r="1632" spans="1:13">
      <c r="A1632" s="1" t="s">
        <v>16</v>
      </c>
      <c r="B1632" s="1" t="s">
        <v>71</v>
      </c>
      <c r="C1632" s="1" t="s">
        <v>19</v>
      </c>
      <c r="D1632" s="1" t="s">
        <v>71</v>
      </c>
      <c r="E1632" s="1" t="s">
        <v>20</v>
      </c>
      <c r="F1632" s="1" t="s">
        <v>71</v>
      </c>
      <c r="G1632" s="1" t="s">
        <v>72</v>
      </c>
      <c r="H1632" s="1" t="s">
        <v>18</v>
      </c>
      <c r="I1632" s="1" t="s">
        <v>73</v>
      </c>
      <c r="J1632" s="6" t="s">
        <v>491</v>
      </c>
      <c r="K1632" s="1" t="s">
        <v>492</v>
      </c>
      <c r="L1632" s="1" t="s">
        <v>493</v>
      </c>
      <c r="M1632" s="1" t="s">
        <v>494</v>
      </c>
    </row>
    <row r="1633" spans="1:13">
      <c r="A1633" s="1">
        <v>2</v>
      </c>
      <c r="B1633" s="1">
        <v>77</v>
      </c>
      <c r="C1633" s="1">
        <v>77125</v>
      </c>
      <c r="D1633" s="1">
        <v>0</v>
      </c>
      <c r="E1633" s="1">
        <v>11009</v>
      </c>
      <c r="F1633" s="1">
        <v>1254</v>
      </c>
      <c r="G1633" s="1" t="s">
        <v>480</v>
      </c>
      <c r="H1633" s="1">
        <v>45102</v>
      </c>
      <c r="I1633" s="1" t="s">
        <v>137</v>
      </c>
      <c r="J1633" s="5">
        <v>500000000</v>
      </c>
      <c r="K1633" s="1">
        <v>0</v>
      </c>
      <c r="L1633" s="1">
        <v>0</v>
      </c>
      <c r="M1633" s="2">
        <v>714619891.29999995</v>
      </c>
    </row>
    <row r="1634" spans="1:13">
      <c r="J1634" s="6" t="s">
        <v>25</v>
      </c>
      <c r="K1634" s="1" t="s">
        <v>25</v>
      </c>
      <c r="L1634" s="1" t="s">
        <v>25</v>
      </c>
      <c r="M1634" s="1" t="s">
        <v>25</v>
      </c>
    </row>
    <row r="1635" spans="1:13">
      <c r="G1635" s="1" t="s">
        <v>103</v>
      </c>
      <c r="J1635" s="5">
        <f>SUM(J1633:J1634)</f>
        <v>500000000</v>
      </c>
      <c r="K1635" s="2">
        <f t="shared" ref="K1635:M1635" si="55">SUM(K1633:K1634)</f>
        <v>0</v>
      </c>
      <c r="L1635" s="2">
        <f t="shared" si="55"/>
        <v>0</v>
      </c>
      <c r="M1635" s="2">
        <f t="shared" si="55"/>
        <v>714619891.29999995</v>
      </c>
    </row>
    <row r="1636" spans="1:13">
      <c r="J1636" s="6" t="s">
        <v>25</v>
      </c>
      <c r="K1636" s="1" t="s">
        <v>25</v>
      </c>
      <c r="L1636" s="1" t="s">
        <v>25</v>
      </c>
      <c r="M1636" s="1" t="s">
        <v>25</v>
      </c>
    </row>
    <row r="1637" spans="1:13">
      <c r="J1637" s="6" t="s">
        <v>495</v>
      </c>
      <c r="M1637" s="1" t="s">
        <v>55</v>
      </c>
    </row>
    <row r="1638" spans="1:13">
      <c r="J1638" s="6" t="s">
        <v>496</v>
      </c>
      <c r="M1638" s="1" t="s">
        <v>1</v>
      </c>
    </row>
    <row r="1639" spans="1:13">
      <c r="J1639" s="6" t="s">
        <v>490</v>
      </c>
    </row>
    <row r="1640" spans="1:13">
      <c r="J1640" s="6"/>
    </row>
    <row r="1641" spans="1:13">
      <c r="A1641" s="1" t="s">
        <v>56</v>
      </c>
      <c r="B1641" s="1" t="s">
        <v>57</v>
      </c>
      <c r="C1641" s="1" t="s">
        <v>2</v>
      </c>
      <c r="J1641" s="6"/>
    </row>
    <row r="1642" spans="1:13">
      <c r="A1642" s="1" t="s">
        <v>58</v>
      </c>
      <c r="B1642" s="1" t="s">
        <v>59</v>
      </c>
      <c r="C1642" s="1" t="s">
        <v>60</v>
      </c>
      <c r="D1642" s="12" t="s">
        <v>550</v>
      </c>
      <c r="E1642" s="12"/>
      <c r="F1642" s="12"/>
      <c r="G1642" s="12"/>
      <c r="H1642" s="12"/>
      <c r="J1642" s="6"/>
    </row>
    <row r="1643" spans="1:13">
      <c r="A1643" s="1" t="s">
        <v>8</v>
      </c>
      <c r="B1643" s="1" t="s">
        <v>65</v>
      </c>
      <c r="C1643" s="1" t="s">
        <v>66</v>
      </c>
      <c r="D1643" s="1" t="s">
        <v>67</v>
      </c>
      <c r="E1643" s="1" t="s">
        <v>12</v>
      </c>
      <c r="F1643" s="1" t="s">
        <v>68</v>
      </c>
      <c r="G1643" s="1" t="s">
        <v>69</v>
      </c>
      <c r="H1643" s="1" t="s">
        <v>13</v>
      </c>
      <c r="I1643" s="1" t="s">
        <v>70</v>
      </c>
      <c r="J1643" s="6" t="s">
        <v>14</v>
      </c>
      <c r="K1643" s="1" t="s">
        <v>14</v>
      </c>
      <c r="L1643" s="1" t="s">
        <v>15</v>
      </c>
      <c r="M1643" s="1" t="s">
        <v>15</v>
      </c>
    </row>
    <row r="1644" spans="1:13">
      <c r="A1644" s="1" t="s">
        <v>16</v>
      </c>
      <c r="B1644" s="1" t="s">
        <v>71</v>
      </c>
      <c r="C1644" s="1" t="s">
        <v>19</v>
      </c>
      <c r="D1644" s="1" t="s">
        <v>71</v>
      </c>
      <c r="E1644" s="1" t="s">
        <v>20</v>
      </c>
      <c r="F1644" s="1" t="s">
        <v>71</v>
      </c>
      <c r="G1644" s="1" t="s">
        <v>72</v>
      </c>
      <c r="H1644" s="1" t="s">
        <v>18</v>
      </c>
      <c r="I1644" s="1" t="s">
        <v>73</v>
      </c>
      <c r="J1644" s="6" t="s">
        <v>491</v>
      </c>
      <c r="K1644" s="1" t="s">
        <v>492</v>
      </c>
      <c r="L1644" s="1" t="s">
        <v>493</v>
      </c>
      <c r="M1644" s="1" t="s">
        <v>494</v>
      </c>
    </row>
    <row r="1645" spans="1:13">
      <c r="A1645" s="1">
        <v>2</v>
      </c>
      <c r="B1645" s="1">
        <v>77</v>
      </c>
      <c r="C1645" s="1">
        <v>77126</v>
      </c>
      <c r="D1645" s="1">
        <v>0</v>
      </c>
      <c r="E1645" s="1">
        <v>11004</v>
      </c>
      <c r="F1645" s="1">
        <v>6472</v>
      </c>
      <c r="G1645" s="1" t="s">
        <v>105</v>
      </c>
      <c r="H1645" s="1">
        <v>45011</v>
      </c>
      <c r="I1645" s="1" t="s">
        <v>172</v>
      </c>
      <c r="J1645" s="5">
        <v>852654589</v>
      </c>
      <c r="K1645" s="2">
        <v>1319600305</v>
      </c>
      <c r="L1645" s="2">
        <v>1309222858.21</v>
      </c>
      <c r="M1645" s="2">
        <v>1801304661.24</v>
      </c>
    </row>
    <row r="1646" spans="1:13">
      <c r="A1646" s="1">
        <v>2</v>
      </c>
      <c r="B1646" s="1">
        <v>77</v>
      </c>
      <c r="C1646" s="1">
        <v>77126</v>
      </c>
      <c r="D1646" s="1">
        <v>0</v>
      </c>
      <c r="E1646" s="1">
        <v>11009</v>
      </c>
      <c r="F1646" s="1">
        <v>6360</v>
      </c>
      <c r="G1646" s="1" t="s">
        <v>101</v>
      </c>
      <c r="H1646" s="1">
        <v>45130</v>
      </c>
      <c r="I1646" s="1" t="s">
        <v>102</v>
      </c>
      <c r="J1646" s="6">
        <v>0</v>
      </c>
      <c r="K1646" s="2">
        <v>33835905</v>
      </c>
      <c r="L1646" s="2">
        <v>5704000</v>
      </c>
      <c r="M1646" s="1">
        <v>0</v>
      </c>
    </row>
    <row r="1647" spans="1:13">
      <c r="J1647" s="6" t="s">
        <v>25</v>
      </c>
      <c r="K1647" s="1" t="s">
        <v>25</v>
      </c>
      <c r="L1647" s="1" t="s">
        <v>25</v>
      </c>
      <c r="M1647" s="1" t="s">
        <v>25</v>
      </c>
    </row>
    <row r="1648" spans="1:13">
      <c r="G1648" s="1" t="s">
        <v>103</v>
      </c>
      <c r="J1648" s="5">
        <f>SUM(J1645:J1647)</f>
        <v>852654589</v>
      </c>
      <c r="K1648" s="2">
        <f t="shared" ref="K1648:M1648" si="56">SUM(K1645:K1647)</f>
        <v>1353436210</v>
      </c>
      <c r="L1648" s="2">
        <f t="shared" si="56"/>
        <v>1314926858.21</v>
      </c>
      <c r="M1648" s="2">
        <f t="shared" si="56"/>
        <v>1801304661.24</v>
      </c>
    </row>
    <row r="1649" spans="1:13">
      <c r="J1649" s="6" t="s">
        <v>25</v>
      </c>
      <c r="K1649" s="1" t="s">
        <v>25</v>
      </c>
      <c r="L1649" s="1" t="s">
        <v>25</v>
      </c>
      <c r="M1649" s="1" t="s">
        <v>25</v>
      </c>
    </row>
    <row r="1650" spans="1:13">
      <c r="J1650" s="6" t="s">
        <v>495</v>
      </c>
      <c r="M1650" s="1" t="s">
        <v>55</v>
      </c>
    </row>
    <row r="1651" spans="1:13">
      <c r="J1651" s="6" t="s">
        <v>496</v>
      </c>
      <c r="M1651" s="1" t="s">
        <v>1</v>
      </c>
    </row>
    <row r="1652" spans="1:13">
      <c r="J1652" s="6" t="s">
        <v>490</v>
      </c>
    </row>
    <row r="1653" spans="1:13">
      <c r="J1653" s="6"/>
    </row>
    <row r="1654" spans="1:13">
      <c r="A1654" s="1" t="s">
        <v>56</v>
      </c>
      <c r="B1654" s="1" t="s">
        <v>57</v>
      </c>
      <c r="C1654" s="1" t="s">
        <v>2</v>
      </c>
      <c r="J1654" s="6"/>
    </row>
    <row r="1655" spans="1:13">
      <c r="A1655" s="1" t="s">
        <v>58</v>
      </c>
      <c r="B1655" s="1" t="s">
        <v>59</v>
      </c>
      <c r="C1655" s="1" t="s">
        <v>60</v>
      </c>
      <c r="D1655" s="12" t="s">
        <v>549</v>
      </c>
      <c r="E1655" s="12"/>
      <c r="F1655" s="12"/>
      <c r="G1655" s="12"/>
      <c r="J1655" s="6"/>
    </row>
    <row r="1656" spans="1:13">
      <c r="A1656" s="1" t="s">
        <v>8</v>
      </c>
      <c r="B1656" s="1" t="s">
        <v>65</v>
      </c>
      <c r="C1656" s="1" t="s">
        <v>66</v>
      </c>
      <c r="D1656" s="1" t="s">
        <v>67</v>
      </c>
      <c r="E1656" s="1" t="s">
        <v>12</v>
      </c>
      <c r="F1656" s="1" t="s">
        <v>68</v>
      </c>
      <c r="G1656" s="1" t="s">
        <v>69</v>
      </c>
      <c r="H1656" s="1" t="s">
        <v>13</v>
      </c>
      <c r="I1656" s="1" t="s">
        <v>70</v>
      </c>
      <c r="J1656" s="6" t="s">
        <v>14</v>
      </c>
      <c r="K1656" s="1" t="s">
        <v>14</v>
      </c>
      <c r="L1656" s="1" t="s">
        <v>15</v>
      </c>
      <c r="M1656" s="1" t="s">
        <v>15</v>
      </c>
    </row>
    <row r="1657" spans="1:13">
      <c r="A1657" s="1" t="s">
        <v>16</v>
      </c>
      <c r="B1657" s="1" t="s">
        <v>71</v>
      </c>
      <c r="C1657" s="1" t="s">
        <v>19</v>
      </c>
      <c r="D1657" s="1" t="s">
        <v>71</v>
      </c>
      <c r="E1657" s="1" t="s">
        <v>20</v>
      </c>
      <c r="F1657" s="1" t="s">
        <v>71</v>
      </c>
      <c r="G1657" s="1" t="s">
        <v>72</v>
      </c>
      <c r="H1657" s="1" t="s">
        <v>18</v>
      </c>
      <c r="I1657" s="1" t="s">
        <v>73</v>
      </c>
      <c r="J1657" s="6" t="s">
        <v>491</v>
      </c>
      <c r="K1657" s="1" t="s">
        <v>492</v>
      </c>
      <c r="L1657" s="1" t="s">
        <v>493</v>
      </c>
      <c r="M1657" s="1" t="s">
        <v>494</v>
      </c>
    </row>
    <row r="1658" spans="1:13">
      <c r="A1658" s="1">
        <v>2</v>
      </c>
      <c r="B1658" s="1">
        <v>77</v>
      </c>
      <c r="C1658" s="1">
        <v>77127</v>
      </c>
      <c r="D1658" s="1">
        <v>0</v>
      </c>
      <c r="E1658" s="1">
        <v>13022</v>
      </c>
      <c r="F1658" s="1">
        <v>2451</v>
      </c>
      <c r="G1658" s="1" t="s">
        <v>218</v>
      </c>
      <c r="H1658" s="1">
        <v>45002</v>
      </c>
      <c r="I1658" s="1" t="s">
        <v>149</v>
      </c>
      <c r="J1658" s="5">
        <v>4500000</v>
      </c>
      <c r="K1658" s="1">
        <v>0</v>
      </c>
      <c r="L1658" s="1">
        <v>0</v>
      </c>
      <c r="M1658" s="2">
        <v>13960164.84</v>
      </c>
    </row>
    <row r="1659" spans="1:13">
      <c r="A1659" s="1">
        <v>2</v>
      </c>
      <c r="B1659" s="1">
        <v>77</v>
      </c>
      <c r="C1659" s="1">
        <v>77127</v>
      </c>
      <c r="D1659" s="1">
        <v>0</v>
      </c>
      <c r="E1659" s="1">
        <v>13022</v>
      </c>
      <c r="F1659" s="1">
        <v>2461</v>
      </c>
      <c r="G1659" s="1" t="s">
        <v>211</v>
      </c>
      <c r="H1659" s="1">
        <v>45004</v>
      </c>
      <c r="I1659" s="1" t="s">
        <v>204</v>
      </c>
      <c r="J1659" s="6">
        <v>0</v>
      </c>
      <c r="K1659" s="1">
        <v>0</v>
      </c>
      <c r="L1659" s="1">
        <v>0</v>
      </c>
      <c r="M1659" s="2">
        <v>3399718.43</v>
      </c>
    </row>
    <row r="1660" spans="1:13">
      <c r="A1660" s="1">
        <v>2</v>
      </c>
      <c r="B1660" s="1">
        <v>77</v>
      </c>
      <c r="C1660" s="1">
        <v>77127</v>
      </c>
      <c r="D1660" s="1">
        <v>0</v>
      </c>
      <c r="E1660" s="1">
        <v>13022</v>
      </c>
      <c r="F1660" s="1">
        <v>4443</v>
      </c>
      <c r="G1660" s="1" t="s">
        <v>397</v>
      </c>
      <c r="H1660" s="1">
        <v>45031</v>
      </c>
      <c r="I1660" s="1" t="s">
        <v>93</v>
      </c>
      <c r="J1660" s="6">
        <v>0</v>
      </c>
      <c r="K1660" s="1">
        <v>0</v>
      </c>
      <c r="L1660" s="1">
        <v>0</v>
      </c>
      <c r="M1660" s="2">
        <v>768677.85</v>
      </c>
    </row>
    <row r="1661" spans="1:13">
      <c r="J1661" s="6" t="s">
        <v>25</v>
      </c>
      <c r="K1661" s="1" t="s">
        <v>25</v>
      </c>
      <c r="L1661" s="1" t="s">
        <v>25</v>
      </c>
      <c r="M1661" s="1" t="s">
        <v>25</v>
      </c>
    </row>
    <row r="1662" spans="1:13">
      <c r="G1662" s="1" t="s">
        <v>103</v>
      </c>
      <c r="J1662" s="5">
        <f>SUM(J1658:J1661)</f>
        <v>4500000</v>
      </c>
      <c r="K1662" s="2">
        <f t="shared" ref="K1662:M1662" si="57">SUM(K1658:K1661)</f>
        <v>0</v>
      </c>
      <c r="L1662" s="2">
        <f t="shared" si="57"/>
        <v>0</v>
      </c>
      <c r="M1662" s="2">
        <f t="shared" si="57"/>
        <v>18128561.120000001</v>
      </c>
    </row>
    <row r="1663" spans="1:13">
      <c r="J1663" s="6" t="s">
        <v>25</v>
      </c>
      <c r="K1663" s="1" t="s">
        <v>25</v>
      </c>
      <c r="L1663" s="1" t="s">
        <v>25</v>
      </c>
      <c r="M1663" s="1" t="s">
        <v>25</v>
      </c>
    </row>
    <row r="1664" spans="1:13">
      <c r="J1664" s="6" t="s">
        <v>495</v>
      </c>
      <c r="M1664" s="1" t="s">
        <v>55</v>
      </c>
    </row>
    <row r="1665" spans="1:13">
      <c r="J1665" s="6" t="s">
        <v>496</v>
      </c>
      <c r="M1665" s="1" t="s">
        <v>1</v>
      </c>
    </row>
    <row r="1666" spans="1:13">
      <c r="J1666" s="6" t="s">
        <v>490</v>
      </c>
    </row>
    <row r="1667" spans="1:13">
      <c r="J1667" s="6"/>
    </row>
    <row r="1668" spans="1:13">
      <c r="A1668" s="1" t="s">
        <v>56</v>
      </c>
      <c r="B1668" s="1" t="s">
        <v>57</v>
      </c>
      <c r="C1668" s="1" t="s">
        <v>2</v>
      </c>
      <c r="J1668" s="6"/>
    </row>
    <row r="1669" spans="1:13">
      <c r="A1669" s="1" t="s">
        <v>58</v>
      </c>
      <c r="B1669" s="1" t="s">
        <v>59</v>
      </c>
      <c r="C1669" s="1" t="s">
        <v>60</v>
      </c>
      <c r="D1669" s="12" t="s">
        <v>548</v>
      </c>
      <c r="E1669" s="12"/>
      <c r="F1669" s="12"/>
      <c r="G1669" s="12"/>
      <c r="H1669" s="12"/>
      <c r="J1669" s="6"/>
    </row>
    <row r="1670" spans="1:13">
      <c r="A1670" s="1" t="s">
        <v>8</v>
      </c>
      <c r="B1670" s="1" t="s">
        <v>65</v>
      </c>
      <c r="C1670" s="1" t="s">
        <v>66</v>
      </c>
      <c r="D1670" s="1" t="s">
        <v>67</v>
      </c>
      <c r="E1670" s="1" t="s">
        <v>12</v>
      </c>
      <c r="F1670" s="1" t="s">
        <v>68</v>
      </c>
      <c r="G1670" s="1" t="s">
        <v>69</v>
      </c>
      <c r="H1670" s="1" t="s">
        <v>13</v>
      </c>
      <c r="I1670" s="1" t="s">
        <v>70</v>
      </c>
      <c r="J1670" s="6" t="s">
        <v>14</v>
      </c>
      <c r="K1670" s="1" t="s">
        <v>14</v>
      </c>
      <c r="L1670" s="1" t="s">
        <v>15</v>
      </c>
      <c r="M1670" s="1" t="s">
        <v>15</v>
      </c>
    </row>
    <row r="1671" spans="1:13">
      <c r="A1671" s="1" t="s">
        <v>16</v>
      </c>
      <c r="B1671" s="1" t="s">
        <v>71</v>
      </c>
      <c r="C1671" s="1" t="s">
        <v>19</v>
      </c>
      <c r="D1671" s="1" t="s">
        <v>71</v>
      </c>
      <c r="E1671" s="1" t="s">
        <v>20</v>
      </c>
      <c r="F1671" s="1" t="s">
        <v>71</v>
      </c>
      <c r="G1671" s="1" t="s">
        <v>72</v>
      </c>
      <c r="H1671" s="1" t="s">
        <v>18</v>
      </c>
      <c r="I1671" s="1" t="s">
        <v>73</v>
      </c>
      <c r="J1671" s="6" t="s">
        <v>491</v>
      </c>
      <c r="K1671" s="1" t="s">
        <v>492</v>
      </c>
      <c r="L1671" s="1" t="s">
        <v>493</v>
      </c>
      <c r="M1671" s="1" t="s">
        <v>494</v>
      </c>
    </row>
    <row r="1672" spans="1:13">
      <c r="A1672" s="1">
        <v>2</v>
      </c>
      <c r="B1672" s="1">
        <v>77</v>
      </c>
      <c r="C1672" s="1">
        <v>77128</v>
      </c>
      <c r="D1672" s="1">
        <v>0</v>
      </c>
      <c r="E1672" s="1">
        <v>11009</v>
      </c>
      <c r="F1672" s="1">
        <v>4525</v>
      </c>
      <c r="G1672" s="1" t="s">
        <v>481</v>
      </c>
      <c r="H1672" s="1">
        <v>45001</v>
      </c>
      <c r="I1672" s="1" t="s">
        <v>78</v>
      </c>
      <c r="J1672" s="6">
        <v>0</v>
      </c>
      <c r="K1672" s="1">
        <v>0</v>
      </c>
      <c r="L1672" s="1">
        <v>0</v>
      </c>
      <c r="M1672" s="2">
        <v>629181.93999999994</v>
      </c>
    </row>
    <row r="1673" spans="1:13">
      <c r="A1673" s="1">
        <v>2</v>
      </c>
      <c r="B1673" s="1">
        <v>77</v>
      </c>
      <c r="C1673" s="1">
        <v>77128</v>
      </c>
      <c r="D1673" s="1">
        <v>0</v>
      </c>
      <c r="E1673" s="1">
        <v>11009</v>
      </c>
      <c r="F1673" s="1">
        <v>4574</v>
      </c>
      <c r="G1673" s="1" t="s">
        <v>148</v>
      </c>
      <c r="H1673" s="1">
        <v>45003</v>
      </c>
      <c r="I1673" s="1" t="s">
        <v>126</v>
      </c>
      <c r="J1673" s="5">
        <v>460530</v>
      </c>
      <c r="K1673" s="1">
        <v>0</v>
      </c>
      <c r="L1673" s="1">
        <v>0</v>
      </c>
      <c r="M1673" s="2">
        <v>7812034.79</v>
      </c>
    </row>
    <row r="1674" spans="1:13">
      <c r="A1674" s="1">
        <v>2</v>
      </c>
      <c r="B1674" s="1">
        <v>77</v>
      </c>
      <c r="C1674" s="1">
        <v>77128</v>
      </c>
      <c r="D1674" s="1">
        <v>0</v>
      </c>
      <c r="E1674" s="1">
        <v>11037</v>
      </c>
      <c r="F1674" s="1">
        <v>2420</v>
      </c>
      <c r="G1674" s="1" t="s">
        <v>428</v>
      </c>
      <c r="H1674" s="1">
        <v>45006</v>
      </c>
      <c r="I1674" s="1" t="s">
        <v>106</v>
      </c>
      <c r="J1674" s="5">
        <v>7000000</v>
      </c>
      <c r="K1674" s="2">
        <v>3000000</v>
      </c>
      <c r="L1674" s="2">
        <v>2987000</v>
      </c>
      <c r="M1674" s="2">
        <v>5363604.6500000004</v>
      </c>
    </row>
    <row r="1675" spans="1:13">
      <c r="A1675" s="1">
        <v>2</v>
      </c>
      <c r="B1675" s="1">
        <v>77</v>
      </c>
      <c r="C1675" s="1">
        <v>77128</v>
      </c>
      <c r="D1675" s="1">
        <v>0</v>
      </c>
      <c r="E1675" s="1">
        <v>11037</v>
      </c>
      <c r="F1675" s="1">
        <v>4508</v>
      </c>
      <c r="G1675" s="1" t="s">
        <v>482</v>
      </c>
      <c r="H1675" s="1">
        <v>45018</v>
      </c>
      <c r="I1675" s="1" t="s">
        <v>84</v>
      </c>
      <c r="J1675" s="5">
        <v>14000000</v>
      </c>
      <c r="K1675" s="2">
        <v>12137389</v>
      </c>
      <c r="L1675" s="2">
        <v>12000000</v>
      </c>
      <c r="M1675" s="2">
        <v>30053049.460000001</v>
      </c>
    </row>
    <row r="1676" spans="1:13">
      <c r="A1676" s="1">
        <v>2</v>
      </c>
      <c r="B1676" s="1">
        <v>77</v>
      </c>
      <c r="C1676" s="1">
        <v>77128</v>
      </c>
      <c r="D1676" s="1">
        <v>0</v>
      </c>
      <c r="E1676" s="1">
        <v>11037</v>
      </c>
      <c r="F1676" s="1">
        <v>4525</v>
      </c>
      <c r="G1676" s="1" t="s">
        <v>481</v>
      </c>
      <c r="H1676" s="1">
        <v>45001</v>
      </c>
      <c r="I1676" s="1" t="s">
        <v>78</v>
      </c>
      <c r="J1676" s="6">
        <v>0</v>
      </c>
      <c r="K1676" s="2">
        <v>2000000</v>
      </c>
      <c r="L1676" s="2">
        <v>2000000</v>
      </c>
      <c r="M1676" s="2">
        <v>7910921.3099999996</v>
      </c>
    </row>
    <row r="1677" spans="1:13">
      <c r="A1677" s="1">
        <v>2</v>
      </c>
      <c r="B1677" s="1">
        <v>77</v>
      </c>
      <c r="C1677" s="1">
        <v>77128</v>
      </c>
      <c r="D1677" s="1">
        <v>0</v>
      </c>
      <c r="E1677" s="1">
        <v>11037</v>
      </c>
      <c r="F1677" s="1">
        <v>4574</v>
      </c>
      <c r="G1677" s="1" t="s">
        <v>148</v>
      </c>
      <c r="H1677" s="1">
        <v>45003</v>
      </c>
      <c r="I1677" s="1" t="s">
        <v>126</v>
      </c>
      <c r="J1677" s="6">
        <v>0</v>
      </c>
      <c r="K1677" s="2">
        <v>2500000</v>
      </c>
      <c r="L1677" s="2">
        <v>592000</v>
      </c>
      <c r="M1677" s="1">
        <v>0</v>
      </c>
    </row>
    <row r="1678" spans="1:13">
      <c r="A1678" s="1">
        <v>2</v>
      </c>
      <c r="B1678" s="1">
        <v>77</v>
      </c>
      <c r="C1678" s="1">
        <v>77128</v>
      </c>
      <c r="D1678" s="1">
        <v>0</v>
      </c>
      <c r="E1678" s="1">
        <v>11037</v>
      </c>
      <c r="F1678" s="1">
        <v>6360</v>
      </c>
      <c r="G1678" s="1" t="s">
        <v>101</v>
      </c>
      <c r="H1678" s="1">
        <v>45130</v>
      </c>
      <c r="I1678" s="1" t="s">
        <v>102</v>
      </c>
      <c r="J1678" s="5">
        <v>539470</v>
      </c>
      <c r="K1678" s="2">
        <v>503523</v>
      </c>
      <c r="L1678" s="1">
        <v>0</v>
      </c>
      <c r="M1678" s="1">
        <v>0</v>
      </c>
    </row>
    <row r="1679" spans="1:13">
      <c r="J1679" s="6" t="s">
        <v>25</v>
      </c>
      <c r="K1679" s="1" t="s">
        <v>25</v>
      </c>
      <c r="L1679" s="1" t="s">
        <v>25</v>
      </c>
      <c r="M1679" s="1" t="s">
        <v>25</v>
      </c>
    </row>
    <row r="1680" spans="1:13">
      <c r="G1680" s="1" t="s">
        <v>103</v>
      </c>
      <c r="J1680" s="5">
        <f>SUM(J1672:J1679)</f>
        <v>22000000</v>
      </c>
      <c r="K1680" s="2">
        <f t="shared" ref="K1680:M1680" si="58">SUM(K1672:K1679)</f>
        <v>20140912</v>
      </c>
      <c r="L1680" s="2">
        <f t="shared" si="58"/>
        <v>17579000</v>
      </c>
      <c r="M1680" s="2">
        <f t="shared" si="58"/>
        <v>51768792.150000006</v>
      </c>
    </row>
    <row r="1681" spans="1:13">
      <c r="J1681" s="6" t="s">
        <v>25</v>
      </c>
      <c r="K1681" s="1" t="s">
        <v>25</v>
      </c>
      <c r="L1681" s="1" t="s">
        <v>25</v>
      </c>
      <c r="M1681" s="1" t="s">
        <v>25</v>
      </c>
    </row>
    <row r="1682" spans="1:13">
      <c r="J1682" s="1" t="s">
        <v>495</v>
      </c>
      <c r="M1682" s="1" t="s">
        <v>55</v>
      </c>
    </row>
    <row r="1683" spans="1:13">
      <c r="J1683" s="1" t="s">
        <v>496</v>
      </c>
      <c r="M1683" s="1" t="s">
        <v>1</v>
      </c>
    </row>
    <row r="1684" spans="1:13">
      <c r="J1684" s="1" t="s">
        <v>490</v>
      </c>
    </row>
    <row r="1686" spans="1:13">
      <c r="A1686" s="1" t="s">
        <v>56</v>
      </c>
      <c r="B1686" s="1" t="s">
        <v>57</v>
      </c>
      <c r="C1686" s="1" t="s">
        <v>2</v>
      </c>
    </row>
    <row r="1687" spans="1:13">
      <c r="A1687" s="1" t="s">
        <v>58</v>
      </c>
      <c r="B1687" s="1" t="s">
        <v>59</v>
      </c>
      <c r="C1687" s="1" t="s">
        <v>60</v>
      </c>
      <c r="D1687" s="12" t="s">
        <v>547</v>
      </c>
      <c r="E1687" s="12"/>
      <c r="F1687" s="12"/>
      <c r="G1687" s="12"/>
      <c r="H1687" s="12"/>
    </row>
    <row r="1688" spans="1:13">
      <c r="A1688" s="1" t="s">
        <v>8</v>
      </c>
      <c r="B1688" s="1" t="s">
        <v>65</v>
      </c>
      <c r="C1688" s="1" t="s">
        <v>66</v>
      </c>
      <c r="D1688" s="1" t="s">
        <v>67</v>
      </c>
      <c r="E1688" s="1" t="s">
        <v>12</v>
      </c>
      <c r="F1688" s="1" t="s">
        <v>68</v>
      </c>
      <c r="G1688" s="1" t="s">
        <v>69</v>
      </c>
      <c r="H1688" s="1" t="s">
        <v>13</v>
      </c>
      <c r="I1688" s="1" t="s">
        <v>70</v>
      </c>
      <c r="J1688" s="1" t="s">
        <v>14</v>
      </c>
      <c r="K1688" s="1" t="s">
        <v>14</v>
      </c>
      <c r="L1688" s="1" t="s">
        <v>15</v>
      </c>
      <c r="M1688" s="1" t="s">
        <v>15</v>
      </c>
    </row>
    <row r="1689" spans="1:13">
      <c r="A1689" s="1" t="s">
        <v>16</v>
      </c>
      <c r="B1689" s="1" t="s">
        <v>71</v>
      </c>
      <c r="C1689" s="1" t="s">
        <v>19</v>
      </c>
      <c r="D1689" s="1" t="s">
        <v>71</v>
      </c>
      <c r="E1689" s="1" t="s">
        <v>20</v>
      </c>
      <c r="F1689" s="1" t="s">
        <v>71</v>
      </c>
      <c r="G1689" s="1" t="s">
        <v>72</v>
      </c>
      <c r="H1689" s="1" t="s">
        <v>18</v>
      </c>
      <c r="I1689" s="1" t="s">
        <v>73</v>
      </c>
      <c r="J1689" s="1" t="s">
        <v>491</v>
      </c>
      <c r="K1689" s="1" t="s">
        <v>492</v>
      </c>
      <c r="L1689" s="1" t="s">
        <v>493</v>
      </c>
      <c r="M1689" s="1" t="s">
        <v>494</v>
      </c>
    </row>
    <row r="1690" spans="1:13">
      <c r="A1690" s="1">
        <v>2</v>
      </c>
      <c r="B1690" s="1">
        <v>77</v>
      </c>
      <c r="C1690" s="1">
        <v>77129</v>
      </c>
      <c r="D1690" s="1">
        <v>0</v>
      </c>
      <c r="E1690" s="1">
        <v>11037</v>
      </c>
      <c r="F1690" s="1">
        <v>2420</v>
      </c>
      <c r="G1690" s="1" t="s">
        <v>428</v>
      </c>
      <c r="H1690" s="1">
        <v>45006</v>
      </c>
      <c r="I1690" s="1" t="s">
        <v>106</v>
      </c>
      <c r="J1690" s="2">
        <v>5825000</v>
      </c>
      <c r="K1690" s="1">
        <v>0</v>
      </c>
      <c r="L1690" s="1">
        <v>0</v>
      </c>
      <c r="M1690" s="1">
        <v>0</v>
      </c>
    </row>
    <row r="1691" spans="1:13">
      <c r="A1691" s="1">
        <v>2</v>
      </c>
      <c r="B1691" s="1">
        <v>77</v>
      </c>
      <c r="C1691" s="1">
        <v>77129</v>
      </c>
      <c r="D1691" s="1">
        <v>0</v>
      </c>
      <c r="E1691" s="1">
        <v>11037</v>
      </c>
      <c r="F1691" s="1">
        <v>2437</v>
      </c>
      <c r="G1691" s="1" t="s">
        <v>483</v>
      </c>
      <c r="H1691" s="1">
        <v>45001</v>
      </c>
      <c r="I1691" s="1" t="s">
        <v>78</v>
      </c>
      <c r="J1691" s="2">
        <v>5145000</v>
      </c>
      <c r="K1691" s="2">
        <v>9132000</v>
      </c>
      <c r="L1691" s="2">
        <v>5172981.66</v>
      </c>
      <c r="M1691" s="2">
        <v>2175503.3599999999</v>
      </c>
    </row>
    <row r="1692" spans="1:13">
      <c r="A1692" s="1">
        <v>2</v>
      </c>
      <c r="B1692" s="1">
        <v>77</v>
      </c>
      <c r="C1692" s="1">
        <v>77129</v>
      </c>
      <c r="D1692" s="1">
        <v>0</v>
      </c>
      <c r="E1692" s="1">
        <v>11037</v>
      </c>
      <c r="F1692" s="1">
        <v>4455</v>
      </c>
      <c r="G1692" s="1" t="s">
        <v>484</v>
      </c>
      <c r="H1692" s="1">
        <v>45010</v>
      </c>
      <c r="I1692" s="1" t="s">
        <v>219</v>
      </c>
      <c r="J1692" s="3">
        <v>3655000</v>
      </c>
      <c r="K1692" s="1">
        <v>0</v>
      </c>
      <c r="L1692" s="1">
        <v>0</v>
      </c>
      <c r="M1692" s="2">
        <v>12424591.949999999</v>
      </c>
    </row>
    <row r="1693" spans="1:13">
      <c r="A1693" s="1">
        <v>2</v>
      </c>
      <c r="B1693" s="1">
        <v>77</v>
      </c>
      <c r="C1693" s="1">
        <v>77129</v>
      </c>
      <c r="D1693" s="1">
        <v>0</v>
      </c>
      <c r="E1693" s="1">
        <v>11037</v>
      </c>
      <c r="F1693" s="1">
        <v>6482</v>
      </c>
      <c r="G1693" s="1" t="s">
        <v>371</v>
      </c>
      <c r="H1693" s="1">
        <v>45002</v>
      </c>
      <c r="I1693" s="1" t="s">
        <v>149</v>
      </c>
      <c r="J1693" s="1">
        <v>0</v>
      </c>
      <c r="K1693" s="2">
        <v>5493000</v>
      </c>
      <c r="L1693" s="2">
        <v>5493000</v>
      </c>
      <c r="M1693" s="1">
        <v>0</v>
      </c>
    </row>
    <row r="1694" spans="1:13">
      <c r="A1694" s="1">
        <v>2</v>
      </c>
      <c r="B1694" s="1">
        <v>77</v>
      </c>
      <c r="C1694" s="1">
        <v>77129</v>
      </c>
      <c r="D1694" s="1">
        <v>0</v>
      </c>
      <c r="E1694" s="1">
        <v>11037</v>
      </c>
      <c r="F1694" s="1">
        <v>6360</v>
      </c>
      <c r="G1694" s="1" t="s">
        <v>101</v>
      </c>
      <c r="H1694" s="1">
        <v>45130</v>
      </c>
      <c r="I1694" s="1" t="s">
        <v>102</v>
      </c>
      <c r="J1694" s="2">
        <v>375000</v>
      </c>
      <c r="K1694" s="2">
        <v>375000</v>
      </c>
      <c r="L1694" s="1">
        <v>0</v>
      </c>
      <c r="M1694" s="1">
        <v>0</v>
      </c>
    </row>
    <row r="1695" spans="1:13">
      <c r="J1695" s="1" t="s">
        <v>25</v>
      </c>
      <c r="K1695" s="1" t="s">
        <v>25</v>
      </c>
      <c r="L1695" s="1" t="s">
        <v>25</v>
      </c>
      <c r="M1695" s="1" t="s">
        <v>25</v>
      </c>
    </row>
    <row r="1696" spans="1:13">
      <c r="G1696" s="1" t="s">
        <v>103</v>
      </c>
      <c r="J1696" s="8">
        <f>SUM(J1690:J1695)</f>
        <v>15000000</v>
      </c>
      <c r="K1696" s="2">
        <f t="shared" ref="K1696:M1696" si="59">SUM(K1690:K1695)</f>
        <v>15000000</v>
      </c>
      <c r="L1696" s="2">
        <f t="shared" si="59"/>
        <v>10665981.66</v>
      </c>
      <c r="M1696" s="2">
        <f t="shared" si="59"/>
        <v>14600095.309999999</v>
      </c>
    </row>
    <row r="1697" spans="1:13">
      <c r="J1697" s="1" t="s">
        <v>25</v>
      </c>
      <c r="K1697" s="1" t="s">
        <v>25</v>
      </c>
      <c r="L1697" s="1" t="s">
        <v>25</v>
      </c>
      <c r="M1697" s="1" t="s">
        <v>25</v>
      </c>
    </row>
    <row r="1698" spans="1:13">
      <c r="J1698" s="1" t="s">
        <v>495</v>
      </c>
      <c r="M1698" s="1" t="s">
        <v>55</v>
      </c>
    </row>
    <row r="1699" spans="1:13">
      <c r="J1699" s="1" t="s">
        <v>496</v>
      </c>
      <c r="M1699" s="1" t="s">
        <v>1</v>
      </c>
    </row>
    <row r="1700" spans="1:13">
      <c r="J1700" s="1" t="s">
        <v>490</v>
      </c>
    </row>
    <row r="1702" spans="1:13">
      <c r="A1702" s="1" t="s">
        <v>56</v>
      </c>
      <c r="B1702" s="1" t="s">
        <v>57</v>
      </c>
      <c r="C1702" s="1" t="s">
        <v>2</v>
      </c>
    </row>
    <row r="1703" spans="1:13">
      <c r="A1703" s="1" t="s">
        <v>58</v>
      </c>
      <c r="B1703" s="1" t="s">
        <v>59</v>
      </c>
      <c r="C1703" s="1" t="s">
        <v>60</v>
      </c>
      <c r="D1703" s="12" t="s">
        <v>546</v>
      </c>
      <c r="E1703" s="12"/>
      <c r="F1703" s="12"/>
      <c r="G1703" s="12"/>
      <c r="H1703" s="12"/>
    </row>
    <row r="1704" spans="1:13">
      <c r="A1704" s="1" t="s">
        <v>8</v>
      </c>
      <c r="B1704" s="1" t="s">
        <v>65</v>
      </c>
      <c r="C1704" s="1" t="s">
        <v>66</v>
      </c>
      <c r="D1704" s="1" t="s">
        <v>67</v>
      </c>
      <c r="E1704" s="1" t="s">
        <v>12</v>
      </c>
      <c r="F1704" s="1" t="s">
        <v>68</v>
      </c>
      <c r="G1704" s="1" t="s">
        <v>69</v>
      </c>
      <c r="H1704" s="1" t="s">
        <v>13</v>
      </c>
      <c r="I1704" s="1" t="s">
        <v>70</v>
      </c>
      <c r="J1704" s="1" t="s">
        <v>14</v>
      </c>
      <c r="K1704" s="1" t="s">
        <v>14</v>
      </c>
      <c r="L1704" s="1" t="s">
        <v>15</v>
      </c>
      <c r="M1704" s="1" t="s">
        <v>15</v>
      </c>
    </row>
    <row r="1705" spans="1:13">
      <c r="A1705" s="1" t="s">
        <v>16</v>
      </c>
      <c r="B1705" s="1" t="s">
        <v>71</v>
      </c>
      <c r="C1705" s="1" t="s">
        <v>19</v>
      </c>
      <c r="D1705" s="1" t="s">
        <v>71</v>
      </c>
      <c r="E1705" s="1" t="s">
        <v>20</v>
      </c>
      <c r="F1705" s="1" t="s">
        <v>71</v>
      </c>
      <c r="G1705" s="1" t="s">
        <v>72</v>
      </c>
      <c r="H1705" s="1" t="s">
        <v>18</v>
      </c>
      <c r="I1705" s="1" t="s">
        <v>73</v>
      </c>
      <c r="J1705" s="1" t="s">
        <v>491</v>
      </c>
      <c r="K1705" s="1" t="s">
        <v>492</v>
      </c>
      <c r="L1705" s="1" t="s">
        <v>493</v>
      </c>
      <c r="M1705" s="1" t="s">
        <v>494</v>
      </c>
    </row>
    <row r="1706" spans="1:13">
      <c r="A1706" s="1">
        <v>2</v>
      </c>
      <c r="B1706" s="1">
        <v>77</v>
      </c>
      <c r="C1706" s="1">
        <v>77131</v>
      </c>
      <c r="D1706" s="1">
        <v>0</v>
      </c>
      <c r="E1706" s="1">
        <v>11009</v>
      </c>
      <c r="F1706" s="1">
        <v>2420</v>
      </c>
      <c r="G1706" s="1" t="s">
        <v>428</v>
      </c>
      <c r="H1706" s="1">
        <v>45006</v>
      </c>
      <c r="I1706" s="1" t="s">
        <v>106</v>
      </c>
      <c r="J1706" s="2">
        <v>5000000</v>
      </c>
      <c r="K1706" s="1">
        <v>0</v>
      </c>
      <c r="L1706" s="1">
        <v>0</v>
      </c>
      <c r="M1706" s="1">
        <v>0</v>
      </c>
    </row>
    <row r="1707" spans="1:13">
      <c r="A1707" s="1">
        <v>2</v>
      </c>
      <c r="B1707" s="1">
        <v>77</v>
      </c>
      <c r="C1707" s="1">
        <v>77131</v>
      </c>
      <c r="D1707" s="1">
        <v>0</v>
      </c>
      <c r="E1707" s="1">
        <v>11009</v>
      </c>
      <c r="F1707" s="1">
        <v>4392</v>
      </c>
      <c r="G1707" s="1" t="s">
        <v>141</v>
      </c>
      <c r="H1707" s="1">
        <v>45026</v>
      </c>
      <c r="I1707" s="1" t="s">
        <v>265</v>
      </c>
      <c r="J1707" s="2">
        <v>25000000</v>
      </c>
      <c r="K1707" s="2">
        <v>10000000</v>
      </c>
      <c r="L1707" s="2">
        <v>10000000</v>
      </c>
      <c r="M1707" s="1">
        <v>0</v>
      </c>
    </row>
    <row r="1708" spans="1:13">
      <c r="A1708" s="1">
        <v>2</v>
      </c>
      <c r="B1708" s="1">
        <v>77</v>
      </c>
      <c r="C1708" s="1">
        <v>77131</v>
      </c>
      <c r="D1708" s="1">
        <v>0</v>
      </c>
      <c r="E1708" s="1">
        <v>11009</v>
      </c>
      <c r="F1708" s="1">
        <v>4392</v>
      </c>
      <c r="G1708" s="1" t="s">
        <v>141</v>
      </c>
      <c r="H1708" s="1">
        <v>45106</v>
      </c>
      <c r="I1708" s="1" t="s">
        <v>116</v>
      </c>
      <c r="J1708" s="2">
        <v>482542495</v>
      </c>
      <c r="K1708" s="2">
        <v>389992495</v>
      </c>
      <c r="L1708" s="2">
        <v>389991863.66000003</v>
      </c>
      <c r="M1708" s="1">
        <v>0</v>
      </c>
    </row>
    <row r="1709" spans="1:13">
      <c r="A1709" s="1">
        <v>2</v>
      </c>
      <c r="B1709" s="1">
        <v>77</v>
      </c>
      <c r="C1709" s="1">
        <v>77131</v>
      </c>
      <c r="D1709" s="1">
        <v>0</v>
      </c>
      <c r="E1709" s="1">
        <v>11009</v>
      </c>
      <c r="F1709" s="1">
        <v>4443</v>
      </c>
      <c r="G1709" s="1" t="s">
        <v>397</v>
      </c>
      <c r="H1709" s="1">
        <v>45011</v>
      </c>
      <c r="I1709" s="1" t="s">
        <v>172</v>
      </c>
      <c r="J1709" s="2">
        <v>20000000</v>
      </c>
      <c r="K1709" s="1">
        <v>0</v>
      </c>
      <c r="L1709" s="1">
        <v>0</v>
      </c>
      <c r="M1709" s="1">
        <v>0</v>
      </c>
    </row>
    <row r="1710" spans="1:13">
      <c r="A1710" s="1">
        <v>2</v>
      </c>
      <c r="B1710" s="1">
        <v>77</v>
      </c>
      <c r="C1710" s="1">
        <v>77131</v>
      </c>
      <c r="D1710" s="1">
        <v>0</v>
      </c>
      <c r="E1710" s="1">
        <v>11009</v>
      </c>
      <c r="F1710" s="1">
        <v>4450</v>
      </c>
      <c r="G1710" s="1" t="s">
        <v>143</v>
      </c>
      <c r="H1710" s="1">
        <v>45095</v>
      </c>
      <c r="I1710" s="1" t="s">
        <v>163</v>
      </c>
      <c r="J1710" s="2">
        <v>15000000</v>
      </c>
      <c r="K1710" s="2">
        <v>50000000</v>
      </c>
      <c r="L1710" s="2">
        <v>50000000</v>
      </c>
      <c r="M1710" s="1">
        <v>0</v>
      </c>
    </row>
    <row r="1711" spans="1:13">
      <c r="A1711" s="1">
        <v>2</v>
      </c>
      <c r="B1711" s="1">
        <v>77</v>
      </c>
      <c r="C1711" s="1">
        <v>77131</v>
      </c>
      <c r="D1711" s="1">
        <v>0</v>
      </c>
      <c r="E1711" s="1">
        <v>11009</v>
      </c>
      <c r="F1711" s="1">
        <v>6348</v>
      </c>
      <c r="G1711" s="1" t="s">
        <v>485</v>
      </c>
      <c r="H1711" s="1">
        <v>45032</v>
      </c>
      <c r="I1711" s="1" t="s">
        <v>97</v>
      </c>
      <c r="J1711" s="2">
        <v>50000000</v>
      </c>
      <c r="K1711" s="2">
        <v>50000000</v>
      </c>
      <c r="L1711" s="2">
        <v>50000000</v>
      </c>
      <c r="M1711" s="1">
        <v>0</v>
      </c>
    </row>
    <row r="1712" spans="1:13">
      <c r="A1712" s="1">
        <v>2</v>
      </c>
      <c r="B1712" s="1">
        <v>77</v>
      </c>
      <c r="C1712" s="1">
        <v>77131</v>
      </c>
      <c r="D1712" s="1">
        <v>0</v>
      </c>
      <c r="E1712" s="1">
        <v>11009</v>
      </c>
      <c r="F1712" s="1">
        <v>6454</v>
      </c>
      <c r="G1712" s="1" t="s">
        <v>344</v>
      </c>
      <c r="H1712" s="1">
        <v>45004</v>
      </c>
      <c r="I1712" s="1" t="s">
        <v>204</v>
      </c>
      <c r="J1712" s="1">
        <v>0</v>
      </c>
      <c r="K1712" s="2">
        <v>6000000</v>
      </c>
      <c r="L1712" s="2">
        <v>5710743.4500000002</v>
      </c>
      <c r="M1712" s="1">
        <v>0</v>
      </c>
    </row>
    <row r="1713" spans="1:13">
      <c r="A1713" s="1">
        <v>2</v>
      </c>
      <c r="B1713" s="1">
        <v>77</v>
      </c>
      <c r="C1713" s="1">
        <v>77131</v>
      </c>
      <c r="D1713" s="1">
        <v>0</v>
      </c>
      <c r="E1713" s="1">
        <v>11026</v>
      </c>
      <c r="F1713" s="1">
        <v>2420</v>
      </c>
      <c r="G1713" s="1" t="s">
        <v>428</v>
      </c>
      <c r="H1713" s="1">
        <v>45006</v>
      </c>
      <c r="I1713" s="1" t="s">
        <v>106</v>
      </c>
      <c r="J1713" s="2">
        <v>5000000</v>
      </c>
      <c r="K1713" s="1">
        <v>0</v>
      </c>
      <c r="L1713" s="1">
        <v>0</v>
      </c>
      <c r="M1713" s="2">
        <v>6006762.5499999998</v>
      </c>
    </row>
    <row r="1714" spans="1:13">
      <c r="A1714" s="1">
        <v>2</v>
      </c>
      <c r="B1714" s="1">
        <v>77</v>
      </c>
      <c r="C1714" s="1">
        <v>77131</v>
      </c>
      <c r="D1714" s="1">
        <v>0</v>
      </c>
      <c r="E1714" s="1">
        <v>11026</v>
      </c>
      <c r="F1714" s="1">
        <v>2451</v>
      </c>
      <c r="G1714" s="1" t="s">
        <v>218</v>
      </c>
      <c r="H1714" s="1">
        <v>45082</v>
      </c>
      <c r="I1714" s="1" t="s">
        <v>322</v>
      </c>
      <c r="J1714" s="1">
        <v>0</v>
      </c>
      <c r="K1714" s="1">
        <v>0</v>
      </c>
      <c r="L1714" s="1">
        <v>0</v>
      </c>
      <c r="M1714" s="2">
        <v>9295332.5299999993</v>
      </c>
    </row>
    <row r="1715" spans="1:13">
      <c r="A1715" s="1">
        <v>2</v>
      </c>
      <c r="B1715" s="1">
        <v>77</v>
      </c>
      <c r="C1715" s="1">
        <v>77131</v>
      </c>
      <c r="D1715" s="1">
        <v>0</v>
      </c>
      <c r="E1715" s="1">
        <v>11026</v>
      </c>
      <c r="F1715" s="1">
        <v>2639</v>
      </c>
      <c r="G1715" s="1" t="s">
        <v>486</v>
      </c>
      <c r="H1715" s="1">
        <v>45026</v>
      </c>
      <c r="I1715" s="1" t="s">
        <v>265</v>
      </c>
      <c r="J1715" s="1">
        <v>0</v>
      </c>
      <c r="K1715" s="1">
        <v>0</v>
      </c>
      <c r="L1715" s="1">
        <v>0</v>
      </c>
      <c r="M1715" s="2">
        <v>12965802.25</v>
      </c>
    </row>
    <row r="1716" spans="1:13">
      <c r="A1716" s="1">
        <v>2</v>
      </c>
      <c r="B1716" s="1">
        <v>77</v>
      </c>
      <c r="C1716" s="1">
        <v>77131</v>
      </c>
      <c r="D1716" s="1">
        <v>0</v>
      </c>
      <c r="E1716" s="1">
        <v>11026</v>
      </c>
      <c r="F1716" s="1">
        <v>4443</v>
      </c>
      <c r="G1716" s="1" t="s">
        <v>397</v>
      </c>
      <c r="H1716" s="1">
        <v>45011</v>
      </c>
      <c r="I1716" s="1" t="s">
        <v>172</v>
      </c>
      <c r="J1716" s="2">
        <v>38000000</v>
      </c>
      <c r="K1716" s="1">
        <v>0</v>
      </c>
      <c r="L1716" s="1">
        <v>0</v>
      </c>
      <c r="M1716" s="2">
        <v>10864378.07</v>
      </c>
    </row>
    <row r="1717" spans="1:13">
      <c r="A1717" s="1">
        <v>2</v>
      </c>
      <c r="B1717" s="1">
        <v>77</v>
      </c>
      <c r="C1717" s="1">
        <v>77131</v>
      </c>
      <c r="D1717" s="1">
        <v>0</v>
      </c>
      <c r="E1717" s="1">
        <v>11026</v>
      </c>
      <c r="F1717" s="1">
        <v>4450</v>
      </c>
      <c r="G1717" s="1" t="s">
        <v>143</v>
      </c>
      <c r="H1717" s="1">
        <v>45095</v>
      </c>
      <c r="I1717" s="1" t="s">
        <v>163</v>
      </c>
      <c r="J1717" s="1">
        <v>0</v>
      </c>
      <c r="K1717" s="1">
        <v>0</v>
      </c>
      <c r="L1717" s="1">
        <v>0</v>
      </c>
      <c r="M1717" s="2">
        <v>62869396.840000004</v>
      </c>
    </row>
    <row r="1718" spans="1:13">
      <c r="A1718" s="1">
        <v>2</v>
      </c>
      <c r="B1718" s="1">
        <v>77</v>
      </c>
      <c r="C1718" s="1">
        <v>77131</v>
      </c>
      <c r="D1718" s="1">
        <v>0</v>
      </c>
      <c r="E1718" s="1">
        <v>11026</v>
      </c>
      <c r="F1718" s="1">
        <v>4633</v>
      </c>
      <c r="G1718" s="1" t="s">
        <v>487</v>
      </c>
      <c r="H1718" s="1">
        <v>45106</v>
      </c>
      <c r="I1718" s="1" t="s">
        <v>116</v>
      </c>
      <c r="J1718" s="1">
        <v>0</v>
      </c>
      <c r="K1718" s="1">
        <v>0</v>
      </c>
      <c r="L1718" s="1">
        <v>0</v>
      </c>
      <c r="M1718" s="2">
        <v>248455668.47999999</v>
      </c>
    </row>
    <row r="1719" spans="1:13">
      <c r="A1719" s="1">
        <v>2</v>
      </c>
      <c r="B1719" s="1">
        <v>77</v>
      </c>
      <c r="C1719" s="1">
        <v>77131</v>
      </c>
      <c r="D1719" s="1">
        <v>0</v>
      </c>
      <c r="E1719" s="1">
        <v>11026</v>
      </c>
      <c r="F1719" s="1">
        <v>6348</v>
      </c>
      <c r="G1719" s="1" t="s">
        <v>485</v>
      </c>
      <c r="H1719" s="1">
        <v>45032</v>
      </c>
      <c r="I1719" s="1" t="s">
        <v>97</v>
      </c>
      <c r="J1719" s="1">
        <v>0</v>
      </c>
      <c r="K1719" s="1">
        <v>0</v>
      </c>
      <c r="L1719" s="1">
        <v>0</v>
      </c>
      <c r="M1719" s="2">
        <v>65924344.219999999</v>
      </c>
    </row>
    <row r="1720" spans="1:13">
      <c r="A1720" s="1">
        <v>2</v>
      </c>
      <c r="B1720" s="1">
        <v>77</v>
      </c>
      <c r="C1720" s="1">
        <v>77131</v>
      </c>
      <c r="D1720" s="1">
        <v>0</v>
      </c>
      <c r="E1720" s="1">
        <v>11026</v>
      </c>
      <c r="F1720" s="1">
        <v>6454</v>
      </c>
      <c r="G1720" s="1" t="s">
        <v>344</v>
      </c>
      <c r="H1720" s="1">
        <v>45004</v>
      </c>
      <c r="I1720" s="1" t="s">
        <v>204</v>
      </c>
      <c r="J1720" s="1">
        <v>0</v>
      </c>
      <c r="K1720" s="1">
        <v>0</v>
      </c>
      <c r="L1720" s="1">
        <v>0</v>
      </c>
      <c r="M1720" s="2">
        <v>65924344.219999999</v>
      </c>
    </row>
    <row r="1721" spans="1:13">
      <c r="A1721" s="1">
        <v>2</v>
      </c>
      <c r="B1721" s="1">
        <v>77</v>
      </c>
      <c r="C1721" s="1">
        <v>77131</v>
      </c>
      <c r="D1721" s="1">
        <v>0</v>
      </c>
      <c r="E1721" s="1">
        <v>11009</v>
      </c>
      <c r="F1721" s="1">
        <v>6360</v>
      </c>
      <c r="G1721" s="1" t="s">
        <v>101</v>
      </c>
      <c r="H1721" s="1">
        <v>45130</v>
      </c>
      <c r="I1721" s="1" t="s">
        <v>102</v>
      </c>
      <c r="J1721" s="2">
        <v>16424167</v>
      </c>
      <c r="K1721" s="2">
        <v>12974167</v>
      </c>
      <c r="L1721" s="1">
        <v>0</v>
      </c>
      <c r="M1721" s="1">
        <v>0</v>
      </c>
    </row>
    <row r="1722" spans="1:13">
      <c r="J1722" s="1" t="s">
        <v>25</v>
      </c>
      <c r="K1722" s="1" t="s">
        <v>25</v>
      </c>
      <c r="L1722" s="1" t="s">
        <v>25</v>
      </c>
      <c r="M1722" s="1" t="s">
        <v>25</v>
      </c>
    </row>
    <row r="1723" spans="1:13">
      <c r="G1723" s="1" t="s">
        <v>103</v>
      </c>
      <c r="J1723" s="5">
        <f>SUM(J1706:J1722)</f>
        <v>656966662</v>
      </c>
      <c r="K1723" s="2">
        <f t="shared" ref="K1723:M1723" si="60">SUM(K1706:K1722)</f>
        <v>518966662</v>
      </c>
      <c r="L1723" s="2">
        <f t="shared" si="60"/>
        <v>505702607.11000001</v>
      </c>
      <c r="M1723" s="2">
        <f t="shared" si="60"/>
        <v>482306029.16000009</v>
      </c>
    </row>
    <row r="1724" spans="1:13">
      <c r="J1724" s="1" t="s">
        <v>25</v>
      </c>
      <c r="K1724" s="1" t="s">
        <v>25</v>
      </c>
      <c r="L1724" s="1" t="s">
        <v>25</v>
      </c>
      <c r="M1724" s="1" t="s">
        <v>25</v>
      </c>
    </row>
    <row r="1725" spans="1:13">
      <c r="J1725" s="1" t="s">
        <v>495</v>
      </c>
      <c r="M1725" s="1" t="s">
        <v>55</v>
      </c>
    </row>
    <row r="1726" spans="1:13">
      <c r="J1726" s="1" t="s">
        <v>496</v>
      </c>
      <c r="M1726" s="1" t="s">
        <v>1</v>
      </c>
    </row>
    <row r="1727" spans="1:13">
      <c r="J1727" s="1" t="s">
        <v>490</v>
      </c>
    </row>
    <row r="1729" spans="1:13">
      <c r="A1729" s="1" t="s">
        <v>56</v>
      </c>
      <c r="B1729" s="1" t="s">
        <v>57</v>
      </c>
      <c r="C1729" s="1" t="s">
        <v>2</v>
      </c>
    </row>
    <row r="1730" spans="1:13">
      <c r="A1730" s="1" t="s">
        <v>58</v>
      </c>
      <c r="B1730" s="1" t="s">
        <v>59</v>
      </c>
      <c r="C1730" s="1" t="s">
        <v>60</v>
      </c>
      <c r="D1730" s="1">
        <v>77133</v>
      </c>
      <c r="E1730" s="12" t="s">
        <v>759</v>
      </c>
      <c r="F1730" s="12"/>
      <c r="G1730" s="12"/>
    </row>
    <row r="1731" spans="1:13">
      <c r="A1731" s="1" t="s">
        <v>8</v>
      </c>
      <c r="B1731" s="1" t="s">
        <v>65</v>
      </c>
      <c r="C1731" s="1" t="s">
        <v>66</v>
      </c>
      <c r="D1731" s="1" t="s">
        <v>67</v>
      </c>
      <c r="E1731" s="1" t="s">
        <v>12</v>
      </c>
      <c r="F1731" s="1" t="s">
        <v>68</v>
      </c>
      <c r="G1731" s="1" t="s">
        <v>69</v>
      </c>
      <c r="H1731" s="1" t="s">
        <v>13</v>
      </c>
      <c r="I1731" s="1" t="s">
        <v>70</v>
      </c>
      <c r="J1731" s="1" t="s">
        <v>14</v>
      </c>
      <c r="K1731" s="1" t="s">
        <v>14</v>
      </c>
      <c r="L1731" s="1" t="s">
        <v>15</v>
      </c>
      <c r="M1731" s="1" t="s">
        <v>15</v>
      </c>
    </row>
    <row r="1732" spans="1:13">
      <c r="A1732" s="1" t="s">
        <v>16</v>
      </c>
      <c r="B1732" s="1" t="s">
        <v>71</v>
      </c>
      <c r="C1732" s="1" t="s">
        <v>19</v>
      </c>
      <c r="D1732" s="1" t="s">
        <v>71</v>
      </c>
      <c r="E1732" s="1" t="s">
        <v>20</v>
      </c>
      <c r="F1732" s="1" t="s">
        <v>71</v>
      </c>
      <c r="G1732" s="1" t="s">
        <v>72</v>
      </c>
      <c r="H1732" s="1" t="s">
        <v>18</v>
      </c>
      <c r="I1732" s="1" t="s">
        <v>73</v>
      </c>
      <c r="J1732" s="1" t="s">
        <v>491</v>
      </c>
      <c r="K1732" s="1" t="s">
        <v>492</v>
      </c>
      <c r="L1732" s="1" t="s">
        <v>493</v>
      </c>
      <c r="M1732" s="1" t="s">
        <v>494</v>
      </c>
    </row>
    <row r="1733" spans="1:13">
      <c r="A1733" s="1">
        <v>2</v>
      </c>
      <c r="B1733" s="1">
        <v>77</v>
      </c>
      <c r="C1733" s="1">
        <v>77133</v>
      </c>
      <c r="D1733" s="1">
        <v>0</v>
      </c>
      <c r="E1733" s="1">
        <v>11009</v>
      </c>
      <c r="F1733" s="1">
        <v>0</v>
      </c>
      <c r="G1733" s="1" t="s">
        <v>79</v>
      </c>
      <c r="H1733" s="1">
        <v>45037</v>
      </c>
      <c r="I1733" s="1" t="s">
        <v>460</v>
      </c>
      <c r="J1733" s="1">
        <v>0</v>
      </c>
      <c r="K1733" s="1">
        <v>0</v>
      </c>
      <c r="L1733" s="1">
        <v>0</v>
      </c>
      <c r="M1733" s="2">
        <v>7251677.8600000003</v>
      </c>
    </row>
    <row r="1734" spans="1:13">
      <c r="A1734" s="1">
        <v>2</v>
      </c>
      <c r="B1734" s="1">
        <v>77</v>
      </c>
      <c r="C1734" s="1">
        <v>77133</v>
      </c>
      <c r="D1734" s="1">
        <v>0</v>
      </c>
      <c r="E1734" s="1">
        <v>11009</v>
      </c>
      <c r="F1734" s="1">
        <v>2461</v>
      </c>
      <c r="G1734" s="1" t="s">
        <v>211</v>
      </c>
      <c r="H1734" s="1">
        <v>45011</v>
      </c>
      <c r="I1734" s="1" t="s">
        <v>172</v>
      </c>
      <c r="J1734" s="1">
        <v>0</v>
      </c>
      <c r="K1734" s="2">
        <v>1161347</v>
      </c>
      <c r="L1734" s="2">
        <v>1161347</v>
      </c>
      <c r="M1734" s="1">
        <v>0</v>
      </c>
    </row>
    <row r="1735" spans="1:13">
      <c r="A1735" s="1">
        <v>2</v>
      </c>
      <c r="B1735" s="1">
        <v>77</v>
      </c>
      <c r="C1735" s="1">
        <v>77133</v>
      </c>
      <c r="D1735" s="1">
        <v>0</v>
      </c>
      <c r="E1735" s="1">
        <v>11009</v>
      </c>
      <c r="F1735" s="1">
        <v>6429</v>
      </c>
      <c r="G1735" s="1" t="s">
        <v>213</v>
      </c>
      <c r="H1735" s="1">
        <v>45002</v>
      </c>
      <c r="I1735" s="1" t="s">
        <v>149</v>
      </c>
      <c r="J1735" s="1">
        <v>0</v>
      </c>
      <c r="K1735" s="1">
        <v>0</v>
      </c>
      <c r="L1735" s="1">
        <v>0</v>
      </c>
      <c r="M1735" s="2">
        <v>15821842.609999999</v>
      </c>
    </row>
    <row r="1736" spans="1:13">
      <c r="A1736" s="1">
        <v>2</v>
      </c>
      <c r="B1736" s="1">
        <v>77</v>
      </c>
      <c r="C1736" s="1">
        <v>77133</v>
      </c>
      <c r="D1736" s="1">
        <v>0</v>
      </c>
      <c r="E1736" s="1">
        <v>11009</v>
      </c>
      <c r="F1736" s="1">
        <v>6454</v>
      </c>
      <c r="G1736" s="1" t="s">
        <v>344</v>
      </c>
      <c r="H1736" s="1">
        <v>45058</v>
      </c>
      <c r="I1736" s="1" t="s">
        <v>234</v>
      </c>
      <c r="J1736" s="1">
        <v>0</v>
      </c>
      <c r="K1736" s="1">
        <v>0</v>
      </c>
      <c r="L1736" s="1">
        <v>0</v>
      </c>
      <c r="M1736" s="2">
        <v>26617358.559999999</v>
      </c>
    </row>
    <row r="1737" spans="1:13">
      <c r="A1737" s="1">
        <v>2</v>
      </c>
      <c r="B1737" s="1">
        <v>77</v>
      </c>
      <c r="C1737" s="1">
        <v>77133</v>
      </c>
      <c r="D1737" s="1">
        <v>0</v>
      </c>
      <c r="E1737" s="1">
        <v>11009</v>
      </c>
      <c r="F1737" s="1">
        <v>6472</v>
      </c>
      <c r="G1737" s="1" t="s">
        <v>105</v>
      </c>
      <c r="H1737" s="1">
        <v>45011</v>
      </c>
      <c r="I1737" s="1" t="s">
        <v>172</v>
      </c>
      <c r="J1737" s="1">
        <v>0</v>
      </c>
      <c r="K1737" s="1">
        <v>0</v>
      </c>
      <c r="L1737" s="1">
        <v>0</v>
      </c>
      <c r="M1737" s="2">
        <v>6921532.04</v>
      </c>
    </row>
    <row r="1738" spans="1:13">
      <c r="A1738" s="1">
        <v>2</v>
      </c>
      <c r="B1738" s="1">
        <v>77</v>
      </c>
      <c r="C1738" s="1">
        <v>77133</v>
      </c>
      <c r="D1738" s="1">
        <v>0</v>
      </c>
      <c r="E1738" s="1">
        <v>11009</v>
      </c>
      <c r="F1738" s="1">
        <v>6360</v>
      </c>
      <c r="G1738" s="1" t="s">
        <v>101</v>
      </c>
      <c r="H1738" s="1">
        <v>45130</v>
      </c>
      <c r="I1738" s="1" t="s">
        <v>102</v>
      </c>
      <c r="J1738" s="1">
        <v>0</v>
      </c>
      <c r="K1738" s="2">
        <v>29778</v>
      </c>
      <c r="L1738" s="1">
        <v>0</v>
      </c>
      <c r="M1738" s="1">
        <v>0</v>
      </c>
    </row>
    <row r="1739" spans="1:13">
      <c r="J1739" s="1" t="s">
        <v>25</v>
      </c>
      <c r="K1739" s="1" t="s">
        <v>25</v>
      </c>
      <c r="L1739" s="1" t="s">
        <v>25</v>
      </c>
      <c r="M1739" s="1" t="s">
        <v>25</v>
      </c>
    </row>
    <row r="1740" spans="1:13">
      <c r="G1740" s="1" t="s">
        <v>103</v>
      </c>
      <c r="J1740" s="2">
        <f>SUM(J1733:J1739)</f>
        <v>0</v>
      </c>
      <c r="K1740" s="2">
        <f t="shared" ref="K1740:M1740" si="61">SUM(K1733:K1739)</f>
        <v>1191125</v>
      </c>
      <c r="L1740" s="2">
        <f t="shared" si="61"/>
        <v>1161347</v>
      </c>
      <c r="M1740" s="2">
        <f t="shared" si="61"/>
        <v>56612411.07</v>
      </c>
    </row>
    <row r="1741" spans="1:13">
      <c r="J1741" s="1" t="s">
        <v>25</v>
      </c>
      <c r="K1741" s="1" t="s">
        <v>25</v>
      </c>
      <c r="L1741" s="1" t="s">
        <v>25</v>
      </c>
      <c r="M1741" s="1" t="s">
        <v>25</v>
      </c>
    </row>
    <row r="1742" spans="1:13">
      <c r="J1742" s="1" t="s">
        <v>495</v>
      </c>
      <c r="M1742" s="1" t="s">
        <v>55</v>
      </c>
    </row>
    <row r="1743" spans="1:13">
      <c r="J1743" s="1" t="s">
        <v>496</v>
      </c>
      <c r="M1743" s="1" t="s">
        <v>1</v>
      </c>
    </row>
    <row r="1744" spans="1:13">
      <c r="J1744" s="1" t="s">
        <v>490</v>
      </c>
    </row>
    <row r="1746" spans="1:13">
      <c r="A1746" s="1" t="s">
        <v>56</v>
      </c>
      <c r="B1746" s="1" t="s">
        <v>57</v>
      </c>
      <c r="C1746" s="1" t="s">
        <v>2</v>
      </c>
    </row>
    <row r="1747" spans="1:13">
      <c r="A1747" s="1" t="s">
        <v>58</v>
      </c>
      <c r="B1747" s="1" t="s">
        <v>59</v>
      </c>
      <c r="C1747" s="1" t="s">
        <v>60</v>
      </c>
      <c r="D1747" s="12" t="s">
        <v>580</v>
      </c>
      <c r="E1747" s="12"/>
      <c r="F1747" s="12"/>
      <c r="G1747" s="12"/>
    </row>
    <row r="1748" spans="1:13">
      <c r="A1748" s="1" t="s">
        <v>8</v>
      </c>
      <c r="B1748" s="1" t="s">
        <v>65</v>
      </c>
      <c r="C1748" s="1" t="s">
        <v>66</v>
      </c>
      <c r="D1748" s="1" t="s">
        <v>67</v>
      </c>
      <c r="E1748" s="1" t="s">
        <v>12</v>
      </c>
      <c r="F1748" s="1" t="s">
        <v>68</v>
      </c>
      <c r="G1748" s="1" t="s">
        <v>69</v>
      </c>
      <c r="H1748" s="1" t="s">
        <v>13</v>
      </c>
      <c r="I1748" s="1" t="s">
        <v>70</v>
      </c>
      <c r="J1748" s="1" t="s">
        <v>14</v>
      </c>
      <c r="K1748" s="1" t="s">
        <v>14</v>
      </c>
      <c r="L1748" s="1" t="s">
        <v>15</v>
      </c>
      <c r="M1748" s="1" t="s">
        <v>15</v>
      </c>
    </row>
    <row r="1749" spans="1:13">
      <c r="A1749" s="1" t="s">
        <v>16</v>
      </c>
      <c r="B1749" s="1" t="s">
        <v>71</v>
      </c>
      <c r="C1749" s="1" t="s">
        <v>19</v>
      </c>
      <c r="D1749" s="1" t="s">
        <v>71</v>
      </c>
      <c r="E1749" s="1" t="s">
        <v>20</v>
      </c>
      <c r="F1749" s="1" t="s">
        <v>71</v>
      </c>
      <c r="G1749" s="1" t="s">
        <v>72</v>
      </c>
      <c r="H1749" s="1" t="s">
        <v>18</v>
      </c>
      <c r="I1749" s="1" t="s">
        <v>73</v>
      </c>
      <c r="J1749" s="1" t="s">
        <v>491</v>
      </c>
      <c r="K1749" s="1" t="s">
        <v>492</v>
      </c>
      <c r="L1749" s="1" t="s">
        <v>493</v>
      </c>
      <c r="M1749" s="1" t="s">
        <v>494</v>
      </c>
    </row>
    <row r="1750" spans="1:13">
      <c r="A1750" s="1">
        <v>2</v>
      </c>
      <c r="B1750" s="1">
        <v>77</v>
      </c>
      <c r="C1750" s="1">
        <v>77134</v>
      </c>
      <c r="D1750" s="1">
        <v>0</v>
      </c>
      <c r="E1750" s="1">
        <v>11009</v>
      </c>
      <c r="F1750" s="1">
        <v>2526</v>
      </c>
      <c r="G1750" s="1" t="s">
        <v>171</v>
      </c>
      <c r="H1750" s="1">
        <v>45011</v>
      </c>
      <c r="I1750" s="1" t="s">
        <v>172</v>
      </c>
      <c r="J1750" s="2">
        <v>5000000</v>
      </c>
      <c r="K1750" s="1">
        <v>0</v>
      </c>
      <c r="L1750" s="1">
        <v>0</v>
      </c>
      <c r="M1750" s="1">
        <v>0</v>
      </c>
    </row>
    <row r="1751" spans="1:13">
      <c r="A1751" s="1">
        <v>2</v>
      </c>
      <c r="B1751" s="1">
        <v>77</v>
      </c>
      <c r="C1751" s="1">
        <v>77134</v>
      </c>
      <c r="D1751" s="1">
        <v>0</v>
      </c>
      <c r="E1751" s="1">
        <v>11009</v>
      </c>
      <c r="F1751" s="1">
        <v>6430</v>
      </c>
      <c r="G1751" s="1" t="s">
        <v>488</v>
      </c>
      <c r="H1751" s="1">
        <v>45004</v>
      </c>
      <c r="I1751" s="1" t="s">
        <v>204</v>
      </c>
      <c r="J1751" s="1">
        <v>0</v>
      </c>
      <c r="K1751" s="2">
        <v>10500000</v>
      </c>
      <c r="L1751" s="2">
        <v>8439500</v>
      </c>
      <c r="M1751" s="1">
        <v>0</v>
      </c>
    </row>
    <row r="1752" spans="1:13">
      <c r="J1752" s="1" t="s">
        <v>25</v>
      </c>
      <c r="K1752" s="1" t="s">
        <v>25</v>
      </c>
      <c r="L1752" s="1" t="s">
        <v>25</v>
      </c>
      <c r="M1752" s="1" t="s">
        <v>25</v>
      </c>
    </row>
    <row r="1753" spans="1:13">
      <c r="G1753" s="1" t="s">
        <v>103</v>
      </c>
      <c r="J1753" s="5">
        <f>SUM(J1750:J1752)</f>
        <v>5000000</v>
      </c>
      <c r="K1753" s="2">
        <f t="shared" ref="K1753:M1753" si="62">SUM(K1750:K1752)</f>
        <v>10500000</v>
      </c>
      <c r="L1753" s="2">
        <f t="shared" si="62"/>
        <v>8439500</v>
      </c>
      <c r="M1753" s="2">
        <f t="shared" si="62"/>
        <v>0</v>
      </c>
    </row>
    <row r="1754" spans="1:13">
      <c r="J1754" s="1" t="s">
        <v>25</v>
      </c>
      <c r="K1754" s="1" t="s">
        <v>25</v>
      </c>
      <c r="L1754" s="1" t="s">
        <v>25</v>
      </c>
      <c r="M1754" s="1" t="s">
        <v>25</v>
      </c>
    </row>
    <row r="1755" spans="1:13">
      <c r="J1755" s="1" t="s">
        <v>495</v>
      </c>
      <c r="M1755" s="1" t="s">
        <v>55</v>
      </c>
    </row>
    <row r="1756" spans="1:13">
      <c r="J1756" s="1" t="s">
        <v>496</v>
      </c>
      <c r="M1756" s="1" t="s">
        <v>1</v>
      </c>
    </row>
    <row r="1757" spans="1:13">
      <c r="J1757" s="1" t="s">
        <v>490</v>
      </c>
    </row>
    <row r="1759" spans="1:13">
      <c r="A1759" s="1" t="s">
        <v>56</v>
      </c>
      <c r="B1759" s="1" t="s">
        <v>57</v>
      </c>
      <c r="C1759" s="1" t="s">
        <v>2</v>
      </c>
    </row>
    <row r="1760" spans="1:13">
      <c r="A1760" s="1" t="s">
        <v>58</v>
      </c>
      <c r="B1760" s="1" t="s">
        <v>59</v>
      </c>
      <c r="C1760" s="1" t="s">
        <v>60</v>
      </c>
      <c r="D1760" s="12" t="s">
        <v>579</v>
      </c>
      <c r="E1760" s="12"/>
      <c r="F1760" s="12"/>
      <c r="G1760" s="12"/>
    </row>
    <row r="1761" spans="1:13">
      <c r="A1761" s="1" t="s">
        <v>8</v>
      </c>
      <c r="B1761" s="1" t="s">
        <v>65</v>
      </c>
      <c r="C1761" s="1" t="s">
        <v>66</v>
      </c>
      <c r="D1761" s="1" t="s">
        <v>67</v>
      </c>
      <c r="E1761" s="1" t="s">
        <v>12</v>
      </c>
      <c r="F1761" s="1" t="s">
        <v>68</v>
      </c>
      <c r="G1761" s="1" t="s">
        <v>69</v>
      </c>
      <c r="H1761" s="1" t="s">
        <v>13</v>
      </c>
      <c r="I1761" s="1" t="s">
        <v>70</v>
      </c>
      <c r="J1761" s="1" t="s">
        <v>14</v>
      </c>
      <c r="K1761" s="1" t="s">
        <v>14</v>
      </c>
      <c r="L1761" s="1" t="s">
        <v>15</v>
      </c>
      <c r="M1761" s="1" t="s">
        <v>15</v>
      </c>
    </row>
    <row r="1762" spans="1:13">
      <c r="A1762" s="1" t="s">
        <v>16</v>
      </c>
      <c r="B1762" s="1" t="s">
        <v>71</v>
      </c>
      <c r="C1762" s="1" t="s">
        <v>19</v>
      </c>
      <c r="D1762" s="1" t="s">
        <v>71</v>
      </c>
      <c r="E1762" s="1" t="s">
        <v>20</v>
      </c>
      <c r="F1762" s="1" t="s">
        <v>71</v>
      </c>
      <c r="G1762" s="1" t="s">
        <v>72</v>
      </c>
      <c r="H1762" s="1" t="s">
        <v>18</v>
      </c>
      <c r="I1762" s="1" t="s">
        <v>73</v>
      </c>
      <c r="J1762" s="1" t="s">
        <v>491</v>
      </c>
      <c r="K1762" s="1" t="s">
        <v>492</v>
      </c>
      <c r="L1762" s="1" t="s">
        <v>493</v>
      </c>
      <c r="M1762" s="1" t="s">
        <v>494</v>
      </c>
    </row>
    <row r="1763" spans="1:13">
      <c r="A1763" s="1">
        <v>2</v>
      </c>
      <c r="B1763" s="1">
        <v>77</v>
      </c>
      <c r="C1763" s="1">
        <v>77135</v>
      </c>
      <c r="D1763" s="1">
        <v>0</v>
      </c>
      <c r="E1763" s="1">
        <v>11037</v>
      </c>
      <c r="F1763" s="1">
        <v>2460</v>
      </c>
      <c r="G1763" s="1" t="s">
        <v>489</v>
      </c>
      <c r="H1763" s="1">
        <v>45002</v>
      </c>
      <c r="I1763" s="1" t="s">
        <v>149</v>
      </c>
      <c r="J1763" s="2">
        <v>14300000</v>
      </c>
      <c r="K1763" s="2">
        <v>15782719</v>
      </c>
      <c r="L1763" s="2">
        <v>120000</v>
      </c>
      <c r="M1763" s="2">
        <v>8174618.6799999997</v>
      </c>
    </row>
    <row r="1764" spans="1:13">
      <c r="A1764" s="1">
        <v>2</v>
      </c>
      <c r="B1764" s="1">
        <v>77</v>
      </c>
      <c r="C1764" s="1">
        <v>77135</v>
      </c>
      <c r="D1764" s="1">
        <v>0</v>
      </c>
      <c r="E1764" s="1">
        <v>11037</v>
      </c>
      <c r="F1764" s="1">
        <v>2461</v>
      </c>
      <c r="G1764" s="1" t="s">
        <v>211</v>
      </c>
      <c r="H1764" s="1">
        <v>45004</v>
      </c>
      <c r="I1764" s="1" t="s">
        <v>204</v>
      </c>
      <c r="J1764" s="2">
        <v>10391277</v>
      </c>
      <c r="K1764" s="2">
        <v>8291227</v>
      </c>
      <c r="L1764" s="2">
        <v>3513202</v>
      </c>
      <c r="M1764" s="2">
        <v>9815541.5299999993</v>
      </c>
    </row>
    <row r="1765" spans="1:13">
      <c r="A1765" s="1">
        <v>2</v>
      </c>
      <c r="B1765" s="1">
        <v>77</v>
      </c>
      <c r="C1765" s="1">
        <v>77135</v>
      </c>
      <c r="D1765" s="1">
        <v>0</v>
      </c>
      <c r="E1765" s="1">
        <v>11037</v>
      </c>
      <c r="F1765" s="1">
        <v>6276</v>
      </c>
      <c r="G1765" s="1" t="s">
        <v>360</v>
      </c>
      <c r="H1765" s="1">
        <v>45076</v>
      </c>
      <c r="I1765" s="1" t="s">
        <v>249</v>
      </c>
      <c r="J1765" s="2">
        <v>44800000</v>
      </c>
      <c r="K1765" s="1">
        <v>0</v>
      </c>
      <c r="L1765" s="1">
        <v>0</v>
      </c>
      <c r="M1765" s="1">
        <v>0</v>
      </c>
    </row>
    <row r="1766" spans="1:13">
      <c r="A1766" s="1">
        <v>2</v>
      </c>
      <c r="B1766" s="1">
        <v>77</v>
      </c>
      <c r="C1766" s="1">
        <v>77135</v>
      </c>
      <c r="D1766" s="1">
        <v>0</v>
      </c>
      <c r="E1766" s="1">
        <v>11037</v>
      </c>
      <c r="F1766" s="1">
        <v>6360</v>
      </c>
      <c r="G1766" s="1" t="s">
        <v>101</v>
      </c>
      <c r="H1766" s="1">
        <v>45130</v>
      </c>
      <c r="I1766" s="1" t="s">
        <v>102</v>
      </c>
      <c r="J1766" s="1">
        <v>0</v>
      </c>
      <c r="K1766" s="2">
        <v>617281</v>
      </c>
      <c r="L1766" s="1">
        <v>0</v>
      </c>
      <c r="M1766" s="1">
        <v>0</v>
      </c>
    </row>
    <row r="1767" spans="1:13">
      <c r="J1767" s="1" t="s">
        <v>25</v>
      </c>
      <c r="K1767" s="1" t="s">
        <v>25</v>
      </c>
      <c r="L1767" s="1" t="s">
        <v>25</v>
      </c>
      <c r="M1767" s="1" t="s">
        <v>25</v>
      </c>
    </row>
    <row r="1768" spans="1:13">
      <c r="G1768" s="1" t="s">
        <v>103</v>
      </c>
      <c r="J1768" s="5">
        <f>SUM(J1763:J1767)</f>
        <v>69491277</v>
      </c>
      <c r="K1768" s="2">
        <f t="shared" ref="K1768:M1768" si="63">SUM(K1763:K1767)</f>
        <v>24691227</v>
      </c>
      <c r="L1768" s="2">
        <f t="shared" si="63"/>
        <v>3633202</v>
      </c>
      <c r="M1768" s="2">
        <f t="shared" si="63"/>
        <v>17990160.210000001</v>
      </c>
    </row>
    <row r="1769" spans="1:13">
      <c r="J1769" s="1" t="s">
        <v>25</v>
      </c>
      <c r="K1769" s="1" t="s">
        <v>25</v>
      </c>
      <c r="L1769" s="1" t="s">
        <v>25</v>
      </c>
      <c r="M1769" s="1" t="s">
        <v>25</v>
      </c>
    </row>
    <row r="1770" spans="1:13">
      <c r="J1770" s="1" t="s">
        <v>495</v>
      </c>
      <c r="M1770" s="1" t="s">
        <v>55</v>
      </c>
    </row>
    <row r="1771" spans="1:13">
      <c r="J1771" s="1" t="s">
        <v>496</v>
      </c>
      <c r="M1771" s="1" t="s">
        <v>1</v>
      </c>
    </row>
    <row r="1772" spans="1:13">
      <c r="J1772" s="1" t="s">
        <v>490</v>
      </c>
    </row>
    <row r="1774" spans="1:13">
      <c r="A1774" s="1" t="s">
        <v>56</v>
      </c>
      <c r="B1774" s="1" t="s">
        <v>57</v>
      </c>
      <c r="C1774" s="1" t="s">
        <v>2</v>
      </c>
    </row>
    <row r="1775" spans="1:13">
      <c r="A1775" s="1" t="s">
        <v>58</v>
      </c>
      <c r="B1775" s="1" t="s">
        <v>59</v>
      </c>
      <c r="C1775" s="1" t="s">
        <v>60</v>
      </c>
      <c r="D1775" s="12" t="s">
        <v>521</v>
      </c>
      <c r="E1775" s="12"/>
      <c r="F1775" s="12"/>
      <c r="G1775" s="12"/>
    </row>
    <row r="1776" spans="1:13">
      <c r="A1776" s="1" t="s">
        <v>8</v>
      </c>
      <c r="B1776" s="1" t="s">
        <v>65</v>
      </c>
      <c r="C1776" s="1" t="s">
        <v>66</v>
      </c>
      <c r="D1776" s="1" t="s">
        <v>67</v>
      </c>
      <c r="E1776" s="1" t="s">
        <v>12</v>
      </c>
      <c r="F1776" s="1" t="s">
        <v>68</v>
      </c>
      <c r="G1776" s="1" t="s">
        <v>69</v>
      </c>
      <c r="H1776" s="1" t="s">
        <v>13</v>
      </c>
      <c r="I1776" s="1" t="s">
        <v>70</v>
      </c>
      <c r="J1776" s="1" t="s">
        <v>14</v>
      </c>
      <c r="K1776" s="1" t="s">
        <v>14</v>
      </c>
      <c r="L1776" s="1" t="s">
        <v>15</v>
      </c>
      <c r="M1776" s="1" t="s">
        <v>15</v>
      </c>
    </row>
    <row r="1777" spans="1:13">
      <c r="A1777" s="1" t="s">
        <v>16</v>
      </c>
      <c r="B1777" s="1" t="s">
        <v>71</v>
      </c>
      <c r="C1777" s="1" t="s">
        <v>19</v>
      </c>
      <c r="D1777" s="1" t="s">
        <v>71</v>
      </c>
      <c r="E1777" s="1" t="s">
        <v>20</v>
      </c>
      <c r="F1777" s="1" t="s">
        <v>71</v>
      </c>
      <c r="G1777" s="1" t="s">
        <v>72</v>
      </c>
      <c r="H1777" s="1" t="s">
        <v>18</v>
      </c>
      <c r="I1777" s="1" t="s">
        <v>73</v>
      </c>
      <c r="J1777" s="1" t="s">
        <v>491</v>
      </c>
      <c r="K1777" s="1" t="s">
        <v>492</v>
      </c>
      <c r="L1777" s="1" t="s">
        <v>493</v>
      </c>
      <c r="M1777" s="1" t="s">
        <v>494</v>
      </c>
    </row>
    <row r="1778" spans="1:13">
      <c r="A1778" s="1">
        <v>2</v>
      </c>
      <c r="B1778" s="1">
        <v>77</v>
      </c>
      <c r="C1778" s="1">
        <v>77136</v>
      </c>
      <c r="D1778" s="1">
        <v>0</v>
      </c>
      <c r="E1778" s="1">
        <v>11009</v>
      </c>
      <c r="F1778" s="1">
        <v>2451</v>
      </c>
      <c r="G1778" s="1" t="s">
        <v>218</v>
      </c>
      <c r="H1778" s="1">
        <v>45002</v>
      </c>
      <c r="I1778" s="1" t="s">
        <v>149</v>
      </c>
      <c r="J1778" s="1">
        <v>0</v>
      </c>
      <c r="K1778" s="1">
        <v>0</v>
      </c>
      <c r="L1778" s="1">
        <v>0</v>
      </c>
      <c r="M1778" s="2">
        <v>17745567.719999999</v>
      </c>
    </row>
    <row r="1779" spans="1:13">
      <c r="A1779" s="1">
        <v>2</v>
      </c>
      <c r="B1779" s="1">
        <v>77</v>
      </c>
      <c r="C1779" s="1">
        <v>77136</v>
      </c>
      <c r="D1779" s="1">
        <v>0</v>
      </c>
      <c r="E1779" s="1">
        <v>11009</v>
      </c>
      <c r="F1779" s="1">
        <v>2461</v>
      </c>
      <c r="G1779" s="1" t="s">
        <v>211</v>
      </c>
      <c r="H1779" s="1">
        <v>45011</v>
      </c>
      <c r="I1779" s="1" t="s">
        <v>172</v>
      </c>
      <c r="J1779" s="1">
        <v>0</v>
      </c>
      <c r="K1779" s="1">
        <v>0</v>
      </c>
      <c r="L1779" s="1">
        <v>0</v>
      </c>
      <c r="M1779" s="2">
        <v>14305582.689999999</v>
      </c>
    </row>
    <row r="1780" spans="1:13">
      <c r="J1780" s="1" t="s">
        <v>25</v>
      </c>
      <c r="K1780" s="1" t="s">
        <v>25</v>
      </c>
      <c r="L1780" s="1" t="s">
        <v>25</v>
      </c>
      <c r="M1780" s="1" t="s">
        <v>25</v>
      </c>
    </row>
    <row r="1781" spans="1:13">
      <c r="G1781" s="1" t="s">
        <v>103</v>
      </c>
      <c r="J1781" s="2">
        <f>SUM(J1778:J1780)</f>
        <v>0</v>
      </c>
      <c r="K1781" s="2">
        <f t="shared" ref="K1781:M1781" si="64">SUM(K1778:K1780)</f>
        <v>0</v>
      </c>
      <c r="L1781" s="2">
        <f t="shared" si="64"/>
        <v>0</v>
      </c>
      <c r="M1781" s="2">
        <f t="shared" si="64"/>
        <v>32051150.409999996</v>
      </c>
    </row>
    <row r="1782" spans="1:13">
      <c r="J1782" s="1" t="s">
        <v>25</v>
      </c>
      <c r="K1782" s="1" t="s">
        <v>25</v>
      </c>
      <c r="L1782" s="1" t="s">
        <v>25</v>
      </c>
      <c r="M1782" s="1" t="s">
        <v>25</v>
      </c>
    </row>
    <row r="1783" spans="1:13">
      <c r="J1783" s="1" t="s">
        <v>495</v>
      </c>
      <c r="M1783" s="1" t="s">
        <v>55</v>
      </c>
    </row>
    <row r="1784" spans="1:13">
      <c r="J1784" s="1" t="s">
        <v>496</v>
      </c>
      <c r="M1784" s="1" t="s">
        <v>1</v>
      </c>
    </row>
    <row r="1785" spans="1:13">
      <c r="J1785" s="1" t="s">
        <v>490</v>
      </c>
    </row>
    <row r="1787" spans="1:13">
      <c r="A1787" s="1" t="s">
        <v>56</v>
      </c>
      <c r="B1787" s="1" t="s">
        <v>57</v>
      </c>
      <c r="C1787" s="1" t="s">
        <v>2</v>
      </c>
    </row>
    <row r="1788" spans="1:13">
      <c r="A1788" s="1" t="s">
        <v>58</v>
      </c>
      <c r="B1788" s="1" t="s">
        <v>59</v>
      </c>
      <c r="C1788" s="1" t="s">
        <v>60</v>
      </c>
      <c r="D1788" s="12" t="s">
        <v>545</v>
      </c>
      <c r="E1788" s="12"/>
      <c r="F1788" s="12"/>
      <c r="G1788" s="12"/>
    </row>
    <row r="1789" spans="1:13">
      <c r="A1789" s="1" t="s">
        <v>8</v>
      </c>
      <c r="B1789" s="1" t="s">
        <v>65</v>
      </c>
      <c r="C1789" s="1" t="s">
        <v>66</v>
      </c>
      <c r="D1789" s="1" t="s">
        <v>67</v>
      </c>
      <c r="E1789" s="1" t="s">
        <v>12</v>
      </c>
      <c r="F1789" s="1" t="s">
        <v>68</v>
      </c>
      <c r="G1789" s="1" t="s">
        <v>69</v>
      </c>
      <c r="H1789" s="1" t="s">
        <v>13</v>
      </c>
      <c r="I1789" s="1" t="s">
        <v>70</v>
      </c>
      <c r="J1789" s="1" t="s">
        <v>14</v>
      </c>
      <c r="K1789" s="1" t="s">
        <v>14</v>
      </c>
      <c r="L1789" s="1" t="s">
        <v>15</v>
      </c>
      <c r="M1789" s="1" t="s">
        <v>15</v>
      </c>
    </row>
    <row r="1790" spans="1:13">
      <c r="A1790" s="1" t="s">
        <v>16</v>
      </c>
      <c r="B1790" s="1" t="s">
        <v>71</v>
      </c>
      <c r="C1790" s="1" t="s">
        <v>19</v>
      </c>
      <c r="D1790" s="1" t="s">
        <v>71</v>
      </c>
      <c r="E1790" s="1" t="s">
        <v>20</v>
      </c>
      <c r="F1790" s="1" t="s">
        <v>71</v>
      </c>
      <c r="G1790" s="1" t="s">
        <v>72</v>
      </c>
      <c r="H1790" s="1" t="s">
        <v>18</v>
      </c>
      <c r="I1790" s="1" t="s">
        <v>73</v>
      </c>
      <c r="J1790" s="1" t="s">
        <v>491</v>
      </c>
      <c r="K1790" s="1" t="s">
        <v>492</v>
      </c>
      <c r="L1790" s="1" t="s">
        <v>493</v>
      </c>
      <c r="M1790" s="1" t="s">
        <v>494</v>
      </c>
    </row>
    <row r="1791" spans="1:13">
      <c r="A1791" s="1">
        <v>2</v>
      </c>
      <c r="B1791" s="1">
        <v>77</v>
      </c>
      <c r="C1791" s="1">
        <v>77138</v>
      </c>
      <c r="D1791" s="1">
        <v>0</v>
      </c>
      <c r="E1791" s="1">
        <v>16085</v>
      </c>
      <c r="F1791" s="1">
        <v>2420</v>
      </c>
      <c r="G1791" s="1" t="s">
        <v>428</v>
      </c>
      <c r="H1791" s="1">
        <v>45011</v>
      </c>
      <c r="I1791" s="1" t="s">
        <v>172</v>
      </c>
      <c r="J1791" s="2">
        <v>510000</v>
      </c>
      <c r="K1791" s="1">
        <v>0</v>
      </c>
      <c r="L1791" s="1">
        <v>0</v>
      </c>
      <c r="M1791" s="1">
        <v>0</v>
      </c>
    </row>
    <row r="1792" spans="1:13">
      <c r="A1792" s="1">
        <v>2</v>
      </c>
      <c r="B1792" s="1">
        <v>77</v>
      </c>
      <c r="C1792" s="1">
        <v>77138</v>
      </c>
      <c r="D1792" s="1">
        <v>0</v>
      </c>
      <c r="E1792" s="1">
        <v>16085</v>
      </c>
      <c r="F1792" s="1">
        <v>2461</v>
      </c>
      <c r="G1792" s="1" t="s">
        <v>211</v>
      </c>
      <c r="H1792" s="1">
        <v>45004</v>
      </c>
      <c r="I1792" s="1" t="s">
        <v>204</v>
      </c>
      <c r="J1792" s="2">
        <v>1266000</v>
      </c>
      <c r="K1792" s="1">
        <v>0</v>
      </c>
      <c r="L1792" s="1">
        <v>0</v>
      </c>
      <c r="M1792" s="1">
        <v>0</v>
      </c>
    </row>
    <row r="1793" spans="1:13">
      <c r="A1793" s="1">
        <v>2</v>
      </c>
      <c r="B1793" s="1">
        <v>77</v>
      </c>
      <c r="C1793" s="1">
        <v>77138</v>
      </c>
      <c r="D1793" s="1">
        <v>0</v>
      </c>
      <c r="E1793" s="1">
        <v>16085</v>
      </c>
      <c r="F1793" s="1">
        <v>6427</v>
      </c>
      <c r="G1793" s="1" t="s">
        <v>259</v>
      </c>
      <c r="H1793" s="1">
        <v>45001</v>
      </c>
      <c r="I1793" s="1" t="s">
        <v>78</v>
      </c>
      <c r="J1793" s="2">
        <v>3834000</v>
      </c>
      <c r="K1793" s="1">
        <v>0</v>
      </c>
      <c r="L1793" s="1">
        <v>0</v>
      </c>
      <c r="M1793" s="1">
        <v>0</v>
      </c>
    </row>
    <row r="1794" spans="1:13">
      <c r="J1794" s="1" t="s">
        <v>25</v>
      </c>
      <c r="K1794" s="1" t="s">
        <v>25</v>
      </c>
      <c r="L1794" s="1" t="s">
        <v>25</v>
      </c>
      <c r="M1794" s="1" t="s">
        <v>25</v>
      </c>
    </row>
    <row r="1795" spans="1:13">
      <c r="G1795" s="1" t="s">
        <v>103</v>
      </c>
      <c r="J1795" s="5">
        <f>SUM(J1791:J1794)</f>
        <v>5610000</v>
      </c>
      <c r="K1795" s="2">
        <f t="shared" ref="K1795:M1795" si="65">SUM(K1791:K1794)</f>
        <v>0</v>
      </c>
      <c r="L1795" s="2">
        <f t="shared" si="65"/>
        <v>0</v>
      </c>
      <c r="M1795" s="2">
        <f t="shared" si="65"/>
        <v>0</v>
      </c>
    </row>
    <row r="1796" spans="1:13">
      <c r="J1796" s="1" t="s">
        <v>25</v>
      </c>
      <c r="K1796" s="1" t="s">
        <v>25</v>
      </c>
      <c r="L1796" s="1" t="s">
        <v>25</v>
      </c>
      <c r="M1796" s="1" t="s">
        <v>25</v>
      </c>
    </row>
    <row r="1797" spans="1:13">
      <c r="J1797" s="1" t="s">
        <v>495</v>
      </c>
      <c r="M1797" s="1" t="s">
        <v>55</v>
      </c>
    </row>
    <row r="1798" spans="1:13">
      <c r="J1798" s="1" t="s">
        <v>496</v>
      </c>
      <c r="M1798" s="1" t="s">
        <v>1</v>
      </c>
    </row>
    <row r="1799" spans="1:13">
      <c r="J1799" s="1" t="s">
        <v>490</v>
      </c>
    </row>
    <row r="1801" spans="1:13">
      <c r="A1801" s="1" t="s">
        <v>56</v>
      </c>
      <c r="B1801" s="1" t="s">
        <v>57</v>
      </c>
      <c r="C1801" s="1" t="s">
        <v>2</v>
      </c>
    </row>
    <row r="1802" spans="1:13">
      <c r="A1802" s="1" t="s">
        <v>58</v>
      </c>
      <c r="B1802" s="1" t="s">
        <v>59</v>
      </c>
      <c r="C1802" s="1" t="s">
        <v>60</v>
      </c>
      <c r="D1802" s="14" t="s">
        <v>544</v>
      </c>
      <c r="E1802" s="14"/>
      <c r="F1802" s="14"/>
      <c r="G1802" s="14"/>
      <c r="H1802" s="14"/>
    </row>
    <row r="1803" spans="1:13">
      <c r="A1803" s="1" t="s">
        <v>8</v>
      </c>
      <c r="B1803" s="1" t="s">
        <v>65</v>
      </c>
      <c r="C1803" s="1" t="s">
        <v>66</v>
      </c>
      <c r="D1803" s="1" t="s">
        <v>67</v>
      </c>
      <c r="E1803" s="1" t="s">
        <v>12</v>
      </c>
      <c r="F1803" s="1" t="s">
        <v>68</v>
      </c>
      <c r="G1803" s="1" t="s">
        <v>69</v>
      </c>
      <c r="H1803" s="1" t="s">
        <v>13</v>
      </c>
      <c r="I1803" s="1" t="s">
        <v>70</v>
      </c>
      <c r="J1803" s="1" t="s">
        <v>14</v>
      </c>
      <c r="K1803" s="1" t="s">
        <v>14</v>
      </c>
      <c r="L1803" s="1" t="s">
        <v>15</v>
      </c>
      <c r="M1803" s="1" t="s">
        <v>15</v>
      </c>
    </row>
    <row r="1804" spans="1:13">
      <c r="A1804" s="1" t="s">
        <v>16</v>
      </c>
      <c r="B1804" s="1" t="s">
        <v>71</v>
      </c>
      <c r="C1804" s="1" t="s">
        <v>19</v>
      </c>
      <c r="D1804" s="1" t="s">
        <v>71</v>
      </c>
      <c r="E1804" s="1" t="s">
        <v>20</v>
      </c>
      <c r="F1804" s="1" t="s">
        <v>71</v>
      </c>
      <c r="G1804" s="1" t="s">
        <v>72</v>
      </c>
      <c r="H1804" s="1" t="s">
        <v>18</v>
      </c>
      <c r="I1804" s="1" t="s">
        <v>73</v>
      </c>
      <c r="J1804" s="1" t="s">
        <v>491</v>
      </c>
      <c r="K1804" s="1" t="s">
        <v>492</v>
      </c>
      <c r="L1804" s="1" t="s">
        <v>493</v>
      </c>
      <c r="M1804" s="1" t="s">
        <v>494</v>
      </c>
    </row>
    <row r="1805" spans="1:13">
      <c r="A1805" s="1">
        <v>2</v>
      </c>
      <c r="B1805" s="1">
        <v>77</v>
      </c>
      <c r="C1805" s="1">
        <v>77139</v>
      </c>
      <c r="D1805" s="1">
        <v>0</v>
      </c>
      <c r="E1805" s="1">
        <v>15032</v>
      </c>
      <c r="F1805" s="1">
        <v>2437</v>
      </c>
      <c r="G1805" s="1" t="s">
        <v>483</v>
      </c>
      <c r="H1805" s="1">
        <v>45001</v>
      </c>
      <c r="I1805" s="1" t="s">
        <v>78</v>
      </c>
      <c r="J1805" s="2">
        <v>60000000</v>
      </c>
      <c r="K1805" s="1">
        <v>0</v>
      </c>
      <c r="L1805" s="1">
        <v>0</v>
      </c>
      <c r="M1805" s="1">
        <v>0</v>
      </c>
    </row>
    <row r="1806" spans="1:13">
      <c r="J1806" s="1" t="s">
        <v>25</v>
      </c>
      <c r="K1806" s="1" t="s">
        <v>25</v>
      </c>
      <c r="L1806" s="1" t="s">
        <v>25</v>
      </c>
      <c r="M1806" s="1" t="s">
        <v>25</v>
      </c>
    </row>
    <row r="1807" spans="1:13">
      <c r="G1807" s="1" t="s">
        <v>103</v>
      </c>
      <c r="J1807" s="5">
        <f>SUM(J1805:J1806)</f>
        <v>60000000</v>
      </c>
      <c r="K1807" s="2">
        <f t="shared" ref="K1807:M1807" si="66">SUM(K1805:K1806)</f>
        <v>0</v>
      </c>
      <c r="L1807" s="2">
        <f t="shared" si="66"/>
        <v>0</v>
      </c>
      <c r="M1807" s="2">
        <f t="shared" si="66"/>
        <v>0</v>
      </c>
    </row>
    <row r="1808" spans="1:13">
      <c r="J1808" s="1" t="s">
        <v>25</v>
      </c>
      <c r="K1808" s="1" t="s">
        <v>25</v>
      </c>
      <c r="L1808" s="1" t="s">
        <v>25</v>
      </c>
      <c r="M1808" s="1" t="s">
        <v>25</v>
      </c>
    </row>
    <row r="1809" spans="1:13">
      <c r="A1809" s="1" t="s">
        <v>26</v>
      </c>
      <c r="J1809" s="1" t="s">
        <v>495</v>
      </c>
      <c r="M1809" s="1" t="s">
        <v>433</v>
      </c>
    </row>
    <row r="1810" spans="1:13">
      <c r="J1810" s="1" t="s">
        <v>496</v>
      </c>
      <c r="M1810" s="1" t="s">
        <v>1</v>
      </c>
    </row>
    <row r="1811" spans="1:13">
      <c r="J1811" s="1" t="s">
        <v>490</v>
      </c>
    </row>
    <row r="1813" spans="1:13">
      <c r="A1813" s="1" t="s">
        <v>56</v>
      </c>
      <c r="B1813" s="1" t="s">
        <v>57</v>
      </c>
      <c r="C1813" s="1" t="s">
        <v>2</v>
      </c>
    </row>
    <row r="1814" spans="1:13">
      <c r="A1814" s="1" t="s">
        <v>58</v>
      </c>
      <c r="B1814" s="1" t="s">
        <v>59</v>
      </c>
      <c r="C1814" s="1" t="s">
        <v>60</v>
      </c>
      <c r="D1814" s="1">
        <v>77140</v>
      </c>
      <c r="E1814" s="12" t="s">
        <v>766</v>
      </c>
      <c r="F1814" s="12"/>
      <c r="G1814" s="12"/>
    </row>
    <row r="1815" spans="1:13">
      <c r="A1815" s="1" t="s">
        <v>8</v>
      </c>
      <c r="B1815" s="1" t="s">
        <v>65</v>
      </c>
      <c r="C1815" s="1" t="s">
        <v>66</v>
      </c>
      <c r="D1815" s="1" t="s">
        <v>67</v>
      </c>
      <c r="E1815" s="1" t="s">
        <v>12</v>
      </c>
      <c r="F1815" s="1" t="s">
        <v>68</v>
      </c>
      <c r="G1815" s="1" t="s">
        <v>69</v>
      </c>
      <c r="H1815" s="1" t="s">
        <v>13</v>
      </c>
      <c r="I1815" s="1" t="s">
        <v>70</v>
      </c>
      <c r="J1815" s="1" t="s">
        <v>14</v>
      </c>
      <c r="K1815" s="1" t="s">
        <v>14</v>
      </c>
      <c r="L1815" s="1" t="s">
        <v>15</v>
      </c>
      <c r="M1815" s="1" t="s">
        <v>15</v>
      </c>
    </row>
    <row r="1816" spans="1:13">
      <c r="A1816" s="1" t="s">
        <v>16</v>
      </c>
      <c r="B1816" s="1" t="s">
        <v>71</v>
      </c>
      <c r="C1816" s="1" t="s">
        <v>19</v>
      </c>
      <c r="D1816" s="1" t="s">
        <v>71</v>
      </c>
      <c r="E1816" s="1" t="s">
        <v>20</v>
      </c>
      <c r="F1816" s="1" t="s">
        <v>71</v>
      </c>
      <c r="G1816" s="1" t="s">
        <v>72</v>
      </c>
      <c r="H1816" s="1" t="s">
        <v>18</v>
      </c>
      <c r="I1816" s="1" t="s">
        <v>73</v>
      </c>
      <c r="J1816" s="1" t="s">
        <v>491</v>
      </c>
      <c r="K1816" s="1" t="s">
        <v>492</v>
      </c>
      <c r="L1816" s="1" t="s">
        <v>493</v>
      </c>
      <c r="M1816" s="1" t="s">
        <v>494</v>
      </c>
    </row>
    <row r="1817" spans="1:13">
      <c r="A1817" s="1">
        <v>2</v>
      </c>
      <c r="B1817" s="1">
        <v>77</v>
      </c>
      <c r="C1817" s="1">
        <v>77140</v>
      </c>
      <c r="D1817" s="1">
        <v>0</v>
      </c>
      <c r="E1817" s="1">
        <v>11009</v>
      </c>
      <c r="F1817" s="1">
        <v>6430</v>
      </c>
      <c r="G1817" s="1" t="s">
        <v>488</v>
      </c>
      <c r="H1817" s="1">
        <v>45004</v>
      </c>
      <c r="I1817" s="1" t="s">
        <v>204</v>
      </c>
      <c r="J1817" s="2">
        <v>19500000</v>
      </c>
      <c r="K1817" s="2">
        <v>19500000</v>
      </c>
      <c r="L1817" s="2">
        <v>13124315</v>
      </c>
      <c r="M1817" s="1">
        <v>0</v>
      </c>
    </row>
    <row r="1818" spans="1:13">
      <c r="A1818" s="1">
        <v>2</v>
      </c>
      <c r="B1818" s="1">
        <v>77</v>
      </c>
      <c r="C1818" s="1">
        <v>77140</v>
      </c>
      <c r="D1818" s="1">
        <v>0</v>
      </c>
      <c r="E1818" s="1">
        <v>11009</v>
      </c>
      <c r="F1818" s="1">
        <v>6360</v>
      </c>
      <c r="G1818" s="1" t="s">
        <v>101</v>
      </c>
      <c r="H1818" s="1">
        <v>45130</v>
      </c>
      <c r="I1818" s="1" t="s">
        <v>102</v>
      </c>
      <c r="J1818" s="2">
        <v>500000</v>
      </c>
      <c r="K1818" s="2">
        <v>500000</v>
      </c>
      <c r="L1818" s="1">
        <v>0</v>
      </c>
      <c r="M1818" s="1">
        <v>0</v>
      </c>
    </row>
    <row r="1819" spans="1:13">
      <c r="J1819" s="1" t="s">
        <v>25</v>
      </c>
      <c r="K1819" s="1" t="s">
        <v>25</v>
      </c>
      <c r="L1819" s="1" t="s">
        <v>25</v>
      </c>
      <c r="M1819" s="1" t="s">
        <v>25</v>
      </c>
    </row>
    <row r="1820" spans="1:13">
      <c r="G1820" s="1" t="s">
        <v>103</v>
      </c>
      <c r="J1820" s="2">
        <f>SUM(J1817:J1819)</f>
        <v>20000000</v>
      </c>
      <c r="K1820" s="2">
        <f t="shared" ref="K1820:M1820" si="67">SUM(K1817:K1819)</f>
        <v>20000000</v>
      </c>
      <c r="L1820" s="2">
        <f t="shared" si="67"/>
        <v>13124315</v>
      </c>
      <c r="M1820" s="2">
        <f t="shared" si="67"/>
        <v>0</v>
      </c>
    </row>
    <row r="1821" spans="1:13">
      <c r="J1821" s="1" t="s">
        <v>25</v>
      </c>
      <c r="K1821" s="1" t="s">
        <v>25</v>
      </c>
      <c r="L1821" s="1" t="s">
        <v>25</v>
      </c>
      <c r="M1821" s="1" t="s">
        <v>25</v>
      </c>
    </row>
    <row r="1822" spans="1:13">
      <c r="A1822" s="1" t="s">
        <v>26</v>
      </c>
      <c r="J1822" s="1" t="s">
        <v>104</v>
      </c>
      <c r="M1822" s="1" t="s">
        <v>433</v>
      </c>
    </row>
    <row r="1823" spans="1:13">
      <c r="J1823" s="1" t="s">
        <v>495</v>
      </c>
      <c r="M1823" s="1" t="s">
        <v>1</v>
      </c>
    </row>
    <row r="1824" spans="1:13">
      <c r="J1824" s="1" t="s">
        <v>496</v>
      </c>
    </row>
    <row r="1825" spans="1:13">
      <c r="J1825" s="1" t="s">
        <v>490</v>
      </c>
    </row>
    <row r="1826" spans="1:13">
      <c r="A1826" s="1" t="s">
        <v>56</v>
      </c>
      <c r="B1826" s="1" t="s">
        <v>57</v>
      </c>
      <c r="C1826" s="1" t="s">
        <v>2</v>
      </c>
    </row>
    <row r="1827" spans="1:13">
      <c r="A1827" s="1" t="s">
        <v>58</v>
      </c>
      <c r="B1827" s="1" t="s">
        <v>59</v>
      </c>
      <c r="C1827" s="1" t="s">
        <v>60</v>
      </c>
      <c r="D1827" s="1">
        <v>77141</v>
      </c>
      <c r="E1827" s="12" t="s">
        <v>522</v>
      </c>
      <c r="F1827" s="12"/>
      <c r="G1827" s="12"/>
    </row>
    <row r="1828" spans="1:13">
      <c r="A1828" s="1" t="s">
        <v>8</v>
      </c>
      <c r="B1828" s="1" t="s">
        <v>65</v>
      </c>
      <c r="C1828" s="1" t="s">
        <v>66</v>
      </c>
      <c r="D1828" s="1" t="s">
        <v>67</v>
      </c>
      <c r="E1828" s="1" t="s">
        <v>12</v>
      </c>
      <c r="F1828" s="1" t="s">
        <v>68</v>
      </c>
      <c r="G1828" s="1" t="s">
        <v>69</v>
      </c>
      <c r="H1828" s="1" t="s">
        <v>13</v>
      </c>
      <c r="I1828" s="1" t="s">
        <v>70</v>
      </c>
      <c r="J1828" s="1" t="s">
        <v>14</v>
      </c>
      <c r="K1828" s="1" t="s">
        <v>14</v>
      </c>
      <c r="L1828" s="1" t="s">
        <v>15</v>
      </c>
      <c r="M1828" s="1" t="s">
        <v>15</v>
      </c>
    </row>
    <row r="1829" spans="1:13">
      <c r="A1829" s="1" t="s">
        <v>16</v>
      </c>
      <c r="B1829" s="1" t="s">
        <v>71</v>
      </c>
      <c r="C1829" s="1" t="s">
        <v>19</v>
      </c>
      <c r="D1829" s="1" t="s">
        <v>71</v>
      </c>
      <c r="E1829" s="1" t="s">
        <v>20</v>
      </c>
      <c r="F1829" s="1" t="s">
        <v>71</v>
      </c>
      <c r="G1829" s="1" t="s">
        <v>72</v>
      </c>
      <c r="H1829" s="1" t="s">
        <v>18</v>
      </c>
      <c r="I1829" s="1" t="s">
        <v>73</v>
      </c>
      <c r="J1829" s="1" t="s">
        <v>491</v>
      </c>
      <c r="K1829" s="1" t="s">
        <v>492</v>
      </c>
      <c r="L1829" s="1" t="s">
        <v>493</v>
      </c>
      <c r="M1829" s="1" t="s">
        <v>494</v>
      </c>
    </row>
    <row r="1830" spans="1:13">
      <c r="A1830" s="1">
        <v>2</v>
      </c>
      <c r="B1830" s="1">
        <v>77</v>
      </c>
      <c r="C1830" s="1">
        <v>77141</v>
      </c>
      <c r="D1830" s="1">
        <v>0</v>
      </c>
      <c r="E1830" s="1">
        <v>11009</v>
      </c>
      <c r="F1830" s="1">
        <v>830</v>
      </c>
      <c r="G1830" s="1" t="s">
        <v>182</v>
      </c>
      <c r="H1830" s="1">
        <v>45123</v>
      </c>
      <c r="I1830" s="1" t="s">
        <v>110</v>
      </c>
      <c r="J1830" s="3">
        <v>0</v>
      </c>
      <c r="K1830" s="2">
        <v>500000000</v>
      </c>
      <c r="L1830" s="2">
        <v>486736128.99000001</v>
      </c>
      <c r="M1830" s="1">
        <v>0</v>
      </c>
    </row>
    <row r="1831" spans="1:13">
      <c r="J1831" s="1" t="s">
        <v>25</v>
      </c>
      <c r="K1831" s="1" t="s">
        <v>25</v>
      </c>
      <c r="L1831" s="1" t="s">
        <v>25</v>
      </c>
      <c r="M1831" s="1" t="s">
        <v>25</v>
      </c>
    </row>
    <row r="1832" spans="1:13">
      <c r="G1832" s="1" t="s">
        <v>103</v>
      </c>
      <c r="J1832" s="2">
        <f>SUM(J1830:J1831)</f>
        <v>0</v>
      </c>
      <c r="K1832" s="2">
        <f t="shared" ref="K1832:M1832" si="68">SUM(K1830:K1831)</f>
        <v>500000000</v>
      </c>
      <c r="L1832" s="2">
        <f t="shared" si="68"/>
        <v>486736128.99000001</v>
      </c>
      <c r="M1832" s="2">
        <f t="shared" si="68"/>
        <v>0</v>
      </c>
    </row>
    <row r="1833" spans="1:13">
      <c r="J1833" s="1" t="s">
        <v>25</v>
      </c>
      <c r="K1833" s="1" t="s">
        <v>25</v>
      </c>
      <c r="L1833" s="1" t="s">
        <v>25</v>
      </c>
      <c r="M1833" s="1" t="s">
        <v>25</v>
      </c>
    </row>
  </sheetData>
  <mergeCells count="50">
    <mergeCell ref="D1492:H1492"/>
    <mergeCell ref="D1438:G1438"/>
    <mergeCell ref="D1320:G1320"/>
    <mergeCell ref="E1049:G1049"/>
    <mergeCell ref="D1477:G1477"/>
    <mergeCell ref="D1119:G1119"/>
    <mergeCell ref="D1208:G1208"/>
    <mergeCell ref="D1243:G1243"/>
    <mergeCell ref="E1255:G1255"/>
    <mergeCell ref="D1358:G1358"/>
    <mergeCell ref="D1333:H1333"/>
    <mergeCell ref="D1305:H1305"/>
    <mergeCell ref="D1286:H1286"/>
    <mergeCell ref="D1272:G1272"/>
    <mergeCell ref="D1149:G1149"/>
    <mergeCell ref="E1464:I1464"/>
    <mergeCell ref="D1516:G1516"/>
    <mergeCell ref="D1775:G1775"/>
    <mergeCell ref="D1760:G1760"/>
    <mergeCell ref="D1747:G1747"/>
    <mergeCell ref="D1602:G1602"/>
    <mergeCell ref="D1590:G1590"/>
    <mergeCell ref="D1542:H1542"/>
    <mergeCell ref="D1615:G1615"/>
    <mergeCell ref="D1571:H1571"/>
    <mergeCell ref="D1554:H1554"/>
    <mergeCell ref="D1529:H1529"/>
    <mergeCell ref="E1730:G1730"/>
    <mergeCell ref="E1451:I1451"/>
    <mergeCell ref="D1395:H1395"/>
    <mergeCell ref="D1382:H1382"/>
    <mergeCell ref="D1370:H1370"/>
    <mergeCell ref="D1412:G1412"/>
    <mergeCell ref="D1425:G1425"/>
    <mergeCell ref="D1504:H1504"/>
    <mergeCell ref="E1827:G1827"/>
    <mergeCell ref="E1814:G1814"/>
    <mergeCell ref="E1065:G1065"/>
    <mergeCell ref="E1167:G1167"/>
    <mergeCell ref="E1181:I1181"/>
    <mergeCell ref="E1194:G1194"/>
    <mergeCell ref="E1228:H1228"/>
    <mergeCell ref="D1802:H1802"/>
    <mergeCell ref="D1788:G1788"/>
    <mergeCell ref="D1703:H1703"/>
    <mergeCell ref="D1687:H1687"/>
    <mergeCell ref="D1669:H1669"/>
    <mergeCell ref="D1655:G1655"/>
    <mergeCell ref="D1642:H1642"/>
    <mergeCell ref="D1630:G1630"/>
  </mergeCells>
  <pageMargins left="0.7" right="0.7" top="0.75" bottom="0.75" header="0.3" footer="0.3"/>
  <pageSetup scale="58" orientation="landscape" r:id="rId1"/>
  <rowBreaks count="102" manualBreakCount="102">
    <brk id="29" max="16383" man="1"/>
    <brk id="44" max="16383" man="1"/>
    <brk id="64" max="16383" man="1"/>
    <brk id="103" max="16383" man="1"/>
    <brk id="122" max="16383" man="1"/>
    <brk id="162" max="16383" man="1"/>
    <brk id="181" max="16383" man="1"/>
    <brk id="198" max="16383" man="1"/>
    <brk id="215" max="16383" man="1"/>
    <brk id="228" max="16383" man="1"/>
    <brk id="255" max="16383" man="1"/>
    <brk id="284" max="16383" man="1"/>
    <brk id="304" max="16383" man="1"/>
    <brk id="332" max="16383" man="1"/>
    <brk id="361" max="16383" man="1"/>
    <brk id="382" max="16383" man="1"/>
    <brk id="399" max="16383" man="1"/>
    <brk id="422" max="16383" man="1"/>
    <brk id="444" max="16383" man="1"/>
    <brk id="466" max="16383" man="1"/>
    <brk id="479" max="16383" man="1"/>
    <brk id="494" max="16383" man="1"/>
    <brk id="508" max="12" man="1"/>
    <brk id="523" max="16383" man="1"/>
    <brk id="559" max="16383" man="1"/>
    <brk id="584" max="16383" man="1"/>
    <brk id="607" max="16383" man="1"/>
    <brk id="648" max="16383" man="1"/>
    <brk id="663" max="16383" man="1"/>
    <brk id="678" max="16383" man="1"/>
    <brk id="692" max="16383" man="1"/>
    <brk id="708" max="16383" man="1"/>
    <brk id="727" max="16383" man="1"/>
    <brk id="749" max="16383" man="1"/>
    <brk id="767" max="16383" man="1"/>
    <brk id="796" max="16383" man="1"/>
    <brk id="818" max="16383" man="1"/>
    <brk id="840" max="16383" man="1"/>
    <brk id="860" max="16383" man="1"/>
    <brk id="874" max="16383" man="1"/>
    <brk id="890" max="16383" man="1"/>
    <brk id="919" max="16383" man="1"/>
    <brk id="940" max="16383" man="1"/>
    <brk id="954" max="16383" man="1"/>
    <brk id="969" max="16383" man="1"/>
    <brk id="988" max="16383" man="1"/>
    <brk id="1009" max="16383" man="1"/>
    <brk id="1025" max="16383" man="1"/>
    <brk id="1043" max="16383" man="1"/>
    <brk id="1059" max="16383" man="1"/>
    <brk id="1072" max="16383" man="1"/>
    <brk id="1093" max="16383" man="1"/>
    <brk id="1113" max="16383" man="1"/>
    <brk id="1130" max="16383" man="1"/>
    <brk id="1143" max="16383" man="1"/>
    <brk id="1161" max="16383" man="1"/>
    <brk id="1175" max="16383" man="1"/>
    <brk id="1188" max="16383" man="1"/>
    <brk id="1202" max="16383" man="1"/>
    <brk id="1222" max="16383" man="1"/>
    <brk id="1237" max="16383" man="1"/>
    <brk id="1249" max="16383" man="1"/>
    <brk id="1266" max="16383" man="1"/>
    <brk id="1280" max="16383" man="1"/>
    <brk id="1299" max="16383" man="1"/>
    <brk id="1314" max="16383" man="1"/>
    <brk id="1327" max="16383" man="1"/>
    <brk id="1340" max="16383" man="1"/>
    <brk id="1352" max="16383" man="1"/>
    <brk id="1364" max="16383" man="1"/>
    <brk id="1376" max="16383" man="1"/>
    <brk id="1389" max="16383" man="1"/>
    <brk id="1406" max="16383" man="1"/>
    <brk id="1419" max="16383" man="1"/>
    <brk id="1432" max="16383" man="1"/>
    <brk id="1445" max="16383" man="1"/>
    <brk id="1458" max="16383" man="1"/>
    <brk id="1471" max="16383" man="1"/>
    <brk id="1486" max="16383" man="1"/>
    <brk id="1498" max="16383" man="1"/>
    <brk id="1510" max="16383" man="1"/>
    <brk id="1523" max="16383" man="1"/>
    <brk id="1536" max="16383" man="1"/>
    <brk id="1548" max="16383" man="1"/>
    <brk id="1565" max="16383" man="1"/>
    <brk id="1584" max="16383" man="1"/>
    <brk id="1596" max="16383" man="1"/>
    <brk id="1609" max="16383" man="1"/>
    <brk id="1624" max="16383" man="1"/>
    <brk id="1636" max="16383" man="1"/>
    <brk id="1649" max="16383" man="1"/>
    <brk id="1663" max="16383" man="1"/>
    <brk id="1681" max="16383" man="1"/>
    <brk id="1697" max="16383" man="1"/>
    <brk id="1724" max="16383" man="1"/>
    <brk id="1741" max="16383" man="1"/>
    <brk id="1754" max="16383" man="1"/>
    <brk id="1769" max="16383" man="1"/>
    <brk id="1782" max="16383" man="1"/>
    <brk id="1796" max="16383" man="1"/>
    <brk id="1808" max="16383" man="1"/>
    <brk id="182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L213"/>
  <sheetViews>
    <sheetView view="pageBreakPreview" zoomScale="68" zoomScaleSheetLayoutView="68" workbookViewId="0">
      <selection activeCell="Q26" sqref="Q26"/>
    </sheetView>
  </sheetViews>
  <sheetFormatPr defaultRowHeight="18.75"/>
  <cols>
    <col min="1" max="1" width="6.140625" style="1" bestFit="1" customWidth="1"/>
    <col min="2" max="2" width="5.85546875" style="1" bestFit="1" customWidth="1"/>
    <col min="3" max="3" width="10.85546875" style="1" bestFit="1" customWidth="1"/>
    <col min="4" max="4" width="8.5703125" style="1" customWidth="1"/>
    <col min="5" max="5" width="8.85546875" style="1" customWidth="1"/>
    <col min="6" max="7" width="8.7109375" style="1" bestFit="1" customWidth="1"/>
    <col min="8" max="8" width="39" style="1" customWidth="1"/>
    <col min="9" max="9" width="24.42578125" style="1" customWidth="1"/>
    <col min="10" max="10" width="23.5703125" style="1" customWidth="1"/>
    <col min="11" max="11" width="22" style="1" customWidth="1"/>
    <col min="12" max="12" width="23" style="1" customWidth="1"/>
  </cols>
  <sheetData>
    <row r="1" spans="1:12">
      <c r="I1" s="1" t="s">
        <v>499</v>
      </c>
      <c r="L1" s="1" t="s">
        <v>0</v>
      </c>
    </row>
    <row r="2" spans="1:12">
      <c r="I2" s="1" t="s">
        <v>518</v>
      </c>
      <c r="L2" s="1" t="s">
        <v>1</v>
      </c>
    </row>
    <row r="3" spans="1:12">
      <c r="I3" s="1" t="s">
        <v>519</v>
      </c>
    </row>
    <row r="4" spans="1:12">
      <c r="I4" s="1" t="s">
        <v>517</v>
      </c>
    </row>
    <row r="6" spans="1:12">
      <c r="A6" s="1" t="s">
        <v>56</v>
      </c>
      <c r="B6" s="1" t="s">
        <v>57</v>
      </c>
      <c r="C6" s="1" t="s">
        <v>2</v>
      </c>
    </row>
    <row r="7" spans="1:12">
      <c r="A7" s="1" t="s">
        <v>58</v>
      </c>
      <c r="B7" s="1" t="s">
        <v>59</v>
      </c>
      <c r="C7" s="1" t="s">
        <v>3</v>
      </c>
      <c r="D7" s="1" t="s">
        <v>4</v>
      </c>
      <c r="E7" s="1" t="s">
        <v>5</v>
      </c>
      <c r="F7" s="1" t="s">
        <v>6</v>
      </c>
      <c r="G7" s="1" t="s">
        <v>7</v>
      </c>
    </row>
    <row r="8" spans="1:12">
      <c r="A8" s="1" t="s">
        <v>510</v>
      </c>
      <c r="B8" s="1" t="s">
        <v>65</v>
      </c>
      <c r="C8" s="1" t="s">
        <v>9</v>
      </c>
      <c r="D8" s="1" t="s">
        <v>10</v>
      </c>
      <c r="E8" s="1" t="s">
        <v>11</v>
      </c>
      <c r="F8" s="1" t="s">
        <v>12</v>
      </c>
      <c r="G8" s="1" t="s">
        <v>13</v>
      </c>
      <c r="H8" s="1" t="s">
        <v>70</v>
      </c>
      <c r="I8" s="1" t="s">
        <v>14</v>
      </c>
      <c r="J8" s="1" t="s">
        <v>14</v>
      </c>
      <c r="K8" s="1" t="s">
        <v>15</v>
      </c>
      <c r="L8" s="1" t="s">
        <v>15</v>
      </c>
    </row>
    <row r="9" spans="1:12">
      <c r="A9" s="1" t="s">
        <v>71</v>
      </c>
      <c r="B9" s="1" t="s">
        <v>71</v>
      </c>
      <c r="C9" s="1" t="s">
        <v>17</v>
      </c>
      <c r="D9" s="1" t="s">
        <v>18</v>
      </c>
      <c r="E9" s="1" t="s">
        <v>19</v>
      </c>
      <c r="F9" s="1" t="s">
        <v>20</v>
      </c>
      <c r="G9" s="1" t="s">
        <v>18</v>
      </c>
      <c r="H9" s="1" t="s">
        <v>511</v>
      </c>
      <c r="I9" s="1" t="s">
        <v>491</v>
      </c>
      <c r="J9" s="1" t="s">
        <v>492</v>
      </c>
      <c r="K9" s="1" t="s">
        <v>493</v>
      </c>
      <c r="L9" s="1" t="s">
        <v>494</v>
      </c>
    </row>
    <row r="10" spans="1:12">
      <c r="A10" s="1" t="s">
        <v>512</v>
      </c>
      <c r="B10" s="1" t="s">
        <v>513</v>
      </c>
      <c r="C10" s="1" t="s">
        <v>22</v>
      </c>
    </row>
    <row r="11" spans="1:12">
      <c r="A11" s="1">
        <v>2</v>
      </c>
      <c r="B11" s="1">
        <v>4</v>
      </c>
      <c r="C11" s="1">
        <v>4002</v>
      </c>
      <c r="D11" s="1">
        <v>0</v>
      </c>
      <c r="E11" s="1">
        <v>11009</v>
      </c>
      <c r="F11" s="1">
        <v>0</v>
      </c>
      <c r="G11" s="1">
        <v>45600</v>
      </c>
      <c r="H11" s="1" t="s">
        <v>23</v>
      </c>
      <c r="I11" s="1">
        <v>0</v>
      </c>
      <c r="J11" s="1">
        <v>0</v>
      </c>
      <c r="K11" s="1">
        <v>0</v>
      </c>
      <c r="L11" s="2">
        <v>785365405.80999994</v>
      </c>
    </row>
    <row r="12" spans="1:12">
      <c r="A12" s="1">
        <v>2</v>
      </c>
      <c r="B12" s="1">
        <v>4</v>
      </c>
      <c r="C12" s="1">
        <v>4002</v>
      </c>
      <c r="D12" s="1">
        <v>0</v>
      </c>
      <c r="E12" s="1">
        <v>11009</v>
      </c>
      <c r="F12" s="1">
        <v>4614</v>
      </c>
      <c r="G12" s="1">
        <v>45600</v>
      </c>
      <c r="H12" s="1" t="s">
        <v>23</v>
      </c>
      <c r="I12" s="1">
        <v>0</v>
      </c>
      <c r="J12" s="2">
        <v>170000000</v>
      </c>
      <c r="K12" s="2">
        <v>170000000</v>
      </c>
      <c r="L12" s="1">
        <v>0</v>
      </c>
    </row>
    <row r="13" spans="1:12">
      <c r="I13" s="1" t="s">
        <v>24</v>
      </c>
      <c r="J13" s="1" t="s">
        <v>24</v>
      </c>
      <c r="K13" s="1" t="s">
        <v>24</v>
      </c>
      <c r="L13" s="1" t="s">
        <v>24</v>
      </c>
    </row>
    <row r="14" spans="1:12">
      <c r="A14" s="1" t="s">
        <v>389</v>
      </c>
      <c r="B14" s="1" t="s">
        <v>390</v>
      </c>
      <c r="I14" s="3">
        <f>SUM(I11:I13)</f>
        <v>0</v>
      </c>
      <c r="J14" s="3">
        <f>SUM(J11:J13)</f>
        <v>170000000</v>
      </c>
      <c r="K14" s="3">
        <f>SUM(K11:K13)</f>
        <v>170000000</v>
      </c>
      <c r="L14" s="3">
        <f>SUM(L11:L13)</f>
        <v>785365405.80999994</v>
      </c>
    </row>
    <row r="15" spans="1:12">
      <c r="I15" s="1" t="s">
        <v>25</v>
      </c>
      <c r="J15" s="1" t="s">
        <v>25</v>
      </c>
      <c r="K15" s="1" t="s">
        <v>25</v>
      </c>
      <c r="L15" s="1" t="s">
        <v>25</v>
      </c>
    </row>
    <row r="16" spans="1:12">
      <c r="A16" s="1" t="s">
        <v>26</v>
      </c>
      <c r="I16" s="1" t="s">
        <v>499</v>
      </c>
      <c r="L16" s="1" t="s">
        <v>0</v>
      </c>
    </row>
    <row r="17" spans="1:12">
      <c r="I17" s="1" t="s">
        <v>520</v>
      </c>
      <c r="L17" s="1" t="s">
        <v>1</v>
      </c>
    </row>
    <row r="18" spans="1:12">
      <c r="I18" s="1" t="s">
        <v>519</v>
      </c>
    </row>
    <row r="19" spans="1:12">
      <c r="I19" s="1" t="s">
        <v>517</v>
      </c>
    </row>
    <row r="21" spans="1:12">
      <c r="A21" s="1" t="s">
        <v>56</v>
      </c>
      <c r="B21" s="1" t="s">
        <v>57</v>
      </c>
      <c r="C21" s="1" t="s">
        <v>2</v>
      </c>
    </row>
    <row r="22" spans="1:12">
      <c r="A22" s="1" t="s">
        <v>58</v>
      </c>
      <c r="B22" s="1" t="s">
        <v>59</v>
      </c>
      <c r="C22" s="1" t="s">
        <v>3</v>
      </c>
      <c r="D22" s="1" t="s">
        <v>27</v>
      </c>
      <c r="E22" s="1" t="s">
        <v>28</v>
      </c>
    </row>
    <row r="23" spans="1:12">
      <c r="A23" s="1" t="s">
        <v>510</v>
      </c>
      <c r="B23" s="1" t="s">
        <v>65</v>
      </c>
      <c r="C23" s="1" t="s">
        <v>9</v>
      </c>
      <c r="D23" s="1" t="s">
        <v>10</v>
      </c>
      <c r="E23" s="1" t="s">
        <v>11</v>
      </c>
      <c r="F23" s="1" t="s">
        <v>12</v>
      </c>
      <c r="G23" s="1" t="s">
        <v>13</v>
      </c>
      <c r="H23" s="1" t="s">
        <v>70</v>
      </c>
      <c r="I23" s="1" t="s">
        <v>14</v>
      </c>
      <c r="J23" s="1" t="s">
        <v>14</v>
      </c>
      <c r="K23" s="1" t="s">
        <v>15</v>
      </c>
      <c r="L23" s="1" t="s">
        <v>15</v>
      </c>
    </row>
    <row r="24" spans="1:12">
      <c r="A24" s="1" t="s">
        <v>71</v>
      </c>
      <c r="B24" s="1" t="s">
        <v>71</v>
      </c>
      <c r="C24" s="1" t="s">
        <v>17</v>
      </c>
      <c r="D24" s="1" t="s">
        <v>18</v>
      </c>
      <c r="E24" s="1" t="s">
        <v>19</v>
      </c>
      <c r="F24" s="1" t="s">
        <v>20</v>
      </c>
      <c r="G24" s="1" t="s">
        <v>18</v>
      </c>
      <c r="H24" s="1" t="s">
        <v>511</v>
      </c>
      <c r="I24" s="1" t="s">
        <v>491</v>
      </c>
      <c r="J24" s="1" t="s">
        <v>492</v>
      </c>
      <c r="K24" s="1" t="s">
        <v>493</v>
      </c>
      <c r="L24" s="1" t="s">
        <v>494</v>
      </c>
    </row>
    <row r="25" spans="1:12">
      <c r="A25" s="1" t="s">
        <v>512</v>
      </c>
      <c r="B25" s="1" t="s">
        <v>513</v>
      </c>
      <c r="C25" s="1" t="s">
        <v>22</v>
      </c>
    </row>
    <row r="26" spans="1:12">
      <c r="A26" s="1">
        <v>2</v>
      </c>
      <c r="B26" s="1">
        <v>8</v>
      </c>
      <c r="C26" s="1">
        <v>8002</v>
      </c>
      <c r="D26" s="1">
        <v>0</v>
      </c>
      <c r="E26" s="1">
        <v>11009</v>
      </c>
      <c r="F26" s="1">
        <v>0</v>
      </c>
      <c r="G26" s="1">
        <v>45600</v>
      </c>
      <c r="H26" s="1" t="s">
        <v>23</v>
      </c>
      <c r="I26" s="1">
        <v>0</v>
      </c>
      <c r="J26" s="1">
        <v>0</v>
      </c>
      <c r="K26" s="1">
        <v>0</v>
      </c>
      <c r="L26" s="2">
        <v>739747211.60000002</v>
      </c>
    </row>
    <row r="27" spans="1:12">
      <c r="I27" s="1" t="s">
        <v>24</v>
      </c>
      <c r="J27" s="1" t="s">
        <v>24</v>
      </c>
      <c r="K27" s="1" t="s">
        <v>24</v>
      </c>
      <c r="L27" s="1" t="s">
        <v>24</v>
      </c>
    </row>
    <row r="28" spans="1:12">
      <c r="A28" s="1" t="s">
        <v>389</v>
      </c>
      <c r="B28" s="1" t="s">
        <v>390</v>
      </c>
      <c r="I28" s="3">
        <f>SUM(I26:I27)</f>
        <v>0</v>
      </c>
      <c r="J28" s="3">
        <f>SUM(J26:J27)</f>
        <v>0</v>
      </c>
      <c r="K28" s="3">
        <f>SUM(K26:K27)</f>
        <v>0</v>
      </c>
      <c r="L28" s="3">
        <f>SUM(L26:L27)</f>
        <v>739747211.60000002</v>
      </c>
    </row>
    <row r="29" spans="1:12">
      <c r="I29" s="1" t="s">
        <v>25</v>
      </c>
      <c r="J29" s="1" t="s">
        <v>25</v>
      </c>
      <c r="K29" s="1" t="s">
        <v>25</v>
      </c>
      <c r="L29" s="1" t="s">
        <v>25</v>
      </c>
    </row>
    <row r="30" spans="1:12">
      <c r="A30" s="1" t="s">
        <v>26</v>
      </c>
      <c r="I30" s="1" t="s">
        <v>499</v>
      </c>
      <c r="L30" s="1" t="s">
        <v>0</v>
      </c>
    </row>
    <row r="31" spans="1:12">
      <c r="I31" s="1" t="s">
        <v>520</v>
      </c>
      <c r="L31" s="1" t="s">
        <v>1</v>
      </c>
    </row>
    <row r="32" spans="1:12">
      <c r="I32" s="1" t="s">
        <v>519</v>
      </c>
    </row>
    <row r="33" spans="1:12">
      <c r="I33" s="1" t="s">
        <v>517</v>
      </c>
    </row>
    <row r="35" spans="1:12">
      <c r="A35" s="1" t="s">
        <v>56</v>
      </c>
      <c r="B35" s="1" t="s">
        <v>57</v>
      </c>
      <c r="C35" s="1" t="s">
        <v>2</v>
      </c>
    </row>
    <row r="36" spans="1:12">
      <c r="A36" s="1" t="s">
        <v>58</v>
      </c>
      <c r="B36" s="1" t="s">
        <v>59</v>
      </c>
      <c r="C36" s="1" t="s">
        <v>3</v>
      </c>
      <c r="D36" s="9" t="s">
        <v>764</v>
      </c>
      <c r="E36" s="1" t="s">
        <v>765</v>
      </c>
    </row>
    <row r="37" spans="1:12">
      <c r="A37" s="1" t="s">
        <v>510</v>
      </c>
      <c r="B37" s="1" t="s">
        <v>65</v>
      </c>
      <c r="C37" s="1" t="s">
        <v>9</v>
      </c>
      <c r="D37" s="1" t="s">
        <v>10</v>
      </c>
      <c r="E37" s="1" t="s">
        <v>11</v>
      </c>
      <c r="F37" s="1" t="s">
        <v>12</v>
      </c>
      <c r="G37" s="1" t="s">
        <v>13</v>
      </c>
      <c r="H37" s="1" t="s">
        <v>70</v>
      </c>
      <c r="I37" s="1" t="s">
        <v>14</v>
      </c>
      <c r="J37" s="1" t="s">
        <v>14</v>
      </c>
      <c r="K37" s="1" t="s">
        <v>15</v>
      </c>
      <c r="L37" s="1" t="s">
        <v>15</v>
      </c>
    </row>
    <row r="38" spans="1:12">
      <c r="A38" s="1" t="s">
        <v>71</v>
      </c>
      <c r="B38" s="1" t="s">
        <v>71</v>
      </c>
      <c r="C38" s="1" t="s">
        <v>17</v>
      </c>
      <c r="D38" s="1" t="s">
        <v>18</v>
      </c>
      <c r="E38" s="1" t="s">
        <v>19</v>
      </c>
      <c r="F38" s="1" t="s">
        <v>20</v>
      </c>
      <c r="G38" s="1" t="s">
        <v>18</v>
      </c>
      <c r="H38" s="1" t="s">
        <v>511</v>
      </c>
      <c r="I38" s="1" t="s">
        <v>491</v>
      </c>
      <c r="J38" s="1" t="s">
        <v>492</v>
      </c>
      <c r="K38" s="1" t="s">
        <v>493</v>
      </c>
      <c r="L38" s="1" t="s">
        <v>494</v>
      </c>
    </row>
    <row r="39" spans="1:12">
      <c r="A39" s="1" t="s">
        <v>512</v>
      </c>
      <c r="B39" s="1" t="s">
        <v>513</v>
      </c>
      <c r="C39" s="1" t="s">
        <v>22</v>
      </c>
    </row>
    <row r="40" spans="1:12">
      <c r="A40" s="1">
        <v>2</v>
      </c>
      <c r="B40" s="1">
        <v>14</v>
      </c>
      <c r="C40" s="1">
        <v>14002</v>
      </c>
      <c r="D40" s="1">
        <v>0</v>
      </c>
      <c r="E40" s="1">
        <v>11009</v>
      </c>
      <c r="F40" s="1">
        <v>4601</v>
      </c>
      <c r="G40" s="1">
        <v>45600</v>
      </c>
      <c r="H40" s="1" t="s">
        <v>23</v>
      </c>
      <c r="I40" s="3">
        <v>2223882087</v>
      </c>
      <c r="J40" s="1">
        <v>0</v>
      </c>
      <c r="K40" s="1">
        <v>0</v>
      </c>
      <c r="L40" s="1">
        <v>0</v>
      </c>
    </row>
    <row r="41" spans="1:12">
      <c r="I41" s="1" t="s">
        <v>24</v>
      </c>
      <c r="J41" s="1" t="s">
        <v>24</v>
      </c>
      <c r="K41" s="1" t="s">
        <v>24</v>
      </c>
      <c r="L41" s="1" t="s">
        <v>24</v>
      </c>
    </row>
    <row r="42" spans="1:12">
      <c r="A42" s="1" t="s">
        <v>389</v>
      </c>
      <c r="B42" s="1" t="s">
        <v>390</v>
      </c>
      <c r="I42" s="3">
        <f>SUM(I40:I41)</f>
        <v>2223882087</v>
      </c>
      <c r="J42" s="3">
        <f>SUM(J40:J41)</f>
        <v>0</v>
      </c>
      <c r="K42" s="3">
        <f>SUM(K40:K41)</f>
        <v>0</v>
      </c>
      <c r="L42" s="3">
        <f>SUM(L40:L41)</f>
        <v>0</v>
      </c>
    </row>
    <row r="43" spans="1:12">
      <c r="I43" s="1" t="s">
        <v>25</v>
      </c>
      <c r="J43" s="1" t="s">
        <v>25</v>
      </c>
      <c r="K43" s="1" t="s">
        <v>25</v>
      </c>
      <c r="L43" s="1" t="s">
        <v>25</v>
      </c>
    </row>
    <row r="44" spans="1:12">
      <c r="A44" s="1" t="s">
        <v>26</v>
      </c>
      <c r="I44" s="1" t="s">
        <v>499</v>
      </c>
      <c r="L44" s="1" t="s">
        <v>29</v>
      </c>
    </row>
    <row r="45" spans="1:12">
      <c r="I45" s="1" t="s">
        <v>520</v>
      </c>
      <c r="L45" s="1" t="s">
        <v>1</v>
      </c>
    </row>
    <row r="46" spans="1:12">
      <c r="I46" s="1" t="s">
        <v>519</v>
      </c>
    </row>
    <row r="47" spans="1:12">
      <c r="I47" s="1" t="s">
        <v>517</v>
      </c>
    </row>
    <row r="49" spans="1:12">
      <c r="A49" s="1" t="s">
        <v>56</v>
      </c>
      <c r="B49" s="1" t="s">
        <v>57</v>
      </c>
      <c r="C49" s="1" t="s">
        <v>2</v>
      </c>
    </row>
    <row r="50" spans="1:12">
      <c r="A50" s="1" t="s">
        <v>58</v>
      </c>
      <c r="B50" s="1" t="s">
        <v>59</v>
      </c>
      <c r="C50" s="1" t="s">
        <v>3</v>
      </c>
      <c r="D50" s="1" t="s">
        <v>30</v>
      </c>
      <c r="E50" s="1" t="s">
        <v>31</v>
      </c>
      <c r="F50" s="1" t="s">
        <v>32</v>
      </c>
    </row>
    <row r="51" spans="1:12">
      <c r="A51" s="1" t="s">
        <v>510</v>
      </c>
      <c r="B51" s="1" t="s">
        <v>65</v>
      </c>
      <c r="C51" s="1" t="s">
        <v>9</v>
      </c>
      <c r="D51" s="1" t="s">
        <v>10</v>
      </c>
      <c r="E51" s="1" t="s">
        <v>11</v>
      </c>
      <c r="F51" s="1" t="s">
        <v>12</v>
      </c>
      <c r="G51" s="1" t="s">
        <v>13</v>
      </c>
      <c r="H51" s="1" t="s">
        <v>70</v>
      </c>
      <c r="I51" s="1" t="s">
        <v>14</v>
      </c>
      <c r="J51" s="1" t="s">
        <v>14</v>
      </c>
      <c r="K51" s="1" t="s">
        <v>15</v>
      </c>
      <c r="L51" s="1" t="s">
        <v>15</v>
      </c>
    </row>
    <row r="52" spans="1:12">
      <c r="A52" s="1" t="s">
        <v>71</v>
      </c>
      <c r="B52" s="1" t="s">
        <v>71</v>
      </c>
      <c r="C52" s="1" t="s">
        <v>17</v>
      </c>
      <c r="D52" s="1" t="s">
        <v>18</v>
      </c>
      <c r="E52" s="1" t="s">
        <v>19</v>
      </c>
      <c r="F52" s="1" t="s">
        <v>20</v>
      </c>
      <c r="G52" s="1" t="s">
        <v>18</v>
      </c>
      <c r="H52" s="1" t="s">
        <v>511</v>
      </c>
      <c r="I52" s="1" t="s">
        <v>491</v>
      </c>
      <c r="J52" s="1" t="s">
        <v>492</v>
      </c>
      <c r="K52" s="1" t="s">
        <v>493</v>
      </c>
      <c r="L52" s="1" t="s">
        <v>494</v>
      </c>
    </row>
    <row r="53" spans="1:12">
      <c r="A53" s="1" t="s">
        <v>512</v>
      </c>
      <c r="B53" s="1" t="s">
        <v>513</v>
      </c>
      <c r="C53" s="1" t="s">
        <v>22</v>
      </c>
    </row>
    <row r="54" spans="1:12">
      <c r="A54" s="1">
        <v>2</v>
      </c>
      <c r="B54" s="1">
        <v>23</v>
      </c>
      <c r="C54" s="1">
        <v>23002</v>
      </c>
      <c r="D54" s="1">
        <v>0</v>
      </c>
      <c r="E54" s="1">
        <v>11009</v>
      </c>
      <c r="F54" s="1">
        <v>0</v>
      </c>
      <c r="G54" s="1">
        <v>45600</v>
      </c>
      <c r="H54" s="1" t="s">
        <v>23</v>
      </c>
      <c r="I54" s="2">
        <v>7000000</v>
      </c>
      <c r="J54" s="1">
        <v>0</v>
      </c>
      <c r="K54" s="1">
        <v>0</v>
      </c>
      <c r="L54" s="2">
        <v>2431043793.6199999</v>
      </c>
    </row>
    <row r="55" spans="1:12">
      <c r="A55" s="1">
        <v>2</v>
      </c>
      <c r="B55" s="1">
        <v>23</v>
      </c>
      <c r="C55" s="1">
        <v>23002</v>
      </c>
      <c r="D55" s="1">
        <v>0</v>
      </c>
      <c r="E55" s="1">
        <v>11009</v>
      </c>
      <c r="F55" s="1">
        <v>4732</v>
      </c>
      <c r="G55" s="1">
        <v>45600</v>
      </c>
      <c r="H55" s="1" t="s">
        <v>23</v>
      </c>
      <c r="I55" s="2">
        <v>1000000000</v>
      </c>
      <c r="J55" s="1">
        <v>0</v>
      </c>
      <c r="K55" s="1">
        <v>0</v>
      </c>
      <c r="L55" s="1">
        <v>0</v>
      </c>
    </row>
    <row r="56" spans="1:12">
      <c r="I56" s="1" t="s">
        <v>24</v>
      </c>
      <c r="J56" s="1" t="s">
        <v>24</v>
      </c>
      <c r="K56" s="1" t="s">
        <v>24</v>
      </c>
      <c r="L56" s="1" t="s">
        <v>24</v>
      </c>
    </row>
    <row r="57" spans="1:12">
      <c r="A57" s="1" t="s">
        <v>389</v>
      </c>
      <c r="B57" s="1" t="s">
        <v>390</v>
      </c>
      <c r="I57" s="2">
        <f>SUM(I54:I56)</f>
        <v>1007000000</v>
      </c>
      <c r="J57" s="2">
        <f>SUM(J54:J56)</f>
        <v>0</v>
      </c>
      <c r="K57" s="2">
        <f>SUM(K54:K56)</f>
        <v>0</v>
      </c>
      <c r="L57" s="2">
        <f>SUM(L54:L56)</f>
        <v>2431043793.6199999</v>
      </c>
    </row>
    <row r="58" spans="1:12">
      <c r="I58" s="1" t="s">
        <v>25</v>
      </c>
      <c r="J58" s="1" t="s">
        <v>25</v>
      </c>
      <c r="K58" s="1" t="s">
        <v>25</v>
      </c>
      <c r="L58" s="1" t="s">
        <v>25</v>
      </c>
    </row>
    <row r="59" spans="1:12">
      <c r="A59" s="1" t="s">
        <v>26</v>
      </c>
      <c r="I59" s="1" t="s">
        <v>499</v>
      </c>
      <c r="L59" s="1" t="s">
        <v>33</v>
      </c>
    </row>
    <row r="60" spans="1:12">
      <c r="I60" s="1" t="s">
        <v>520</v>
      </c>
      <c r="L60" s="1" t="s">
        <v>1</v>
      </c>
    </row>
    <row r="61" spans="1:12">
      <c r="I61" s="1" t="s">
        <v>519</v>
      </c>
    </row>
    <row r="62" spans="1:12">
      <c r="I62" s="1" t="s">
        <v>517</v>
      </c>
    </row>
    <row r="64" spans="1:12">
      <c r="A64" s="1" t="s">
        <v>56</v>
      </c>
      <c r="B64" s="1" t="s">
        <v>57</v>
      </c>
      <c r="C64" s="1" t="s">
        <v>2</v>
      </c>
    </row>
    <row r="65" spans="1:12">
      <c r="A65" s="1" t="s">
        <v>58</v>
      </c>
      <c r="B65" s="1" t="s">
        <v>59</v>
      </c>
      <c r="C65" s="1" t="s">
        <v>3</v>
      </c>
      <c r="D65" s="1" t="s">
        <v>34</v>
      </c>
      <c r="E65" s="1" t="s">
        <v>35</v>
      </c>
      <c r="F65" s="1" t="s">
        <v>36</v>
      </c>
      <c r="G65" s="1" t="s">
        <v>37</v>
      </c>
    </row>
    <row r="66" spans="1:12">
      <c r="A66" s="1" t="s">
        <v>510</v>
      </c>
      <c r="B66" s="1" t="s">
        <v>65</v>
      </c>
      <c r="C66" s="1" t="s">
        <v>9</v>
      </c>
      <c r="D66" s="1" t="s">
        <v>10</v>
      </c>
      <c r="E66" s="1" t="s">
        <v>11</v>
      </c>
      <c r="F66" s="1" t="s">
        <v>12</v>
      </c>
      <c r="G66" s="1" t="s">
        <v>13</v>
      </c>
      <c r="H66" s="1" t="s">
        <v>70</v>
      </c>
      <c r="I66" s="1" t="s">
        <v>14</v>
      </c>
      <c r="J66" s="1" t="s">
        <v>14</v>
      </c>
      <c r="K66" s="1" t="s">
        <v>15</v>
      </c>
      <c r="L66" s="1" t="s">
        <v>15</v>
      </c>
    </row>
    <row r="67" spans="1:12">
      <c r="A67" s="1" t="s">
        <v>71</v>
      </c>
      <c r="B67" s="1" t="s">
        <v>71</v>
      </c>
      <c r="C67" s="1" t="s">
        <v>17</v>
      </c>
      <c r="D67" s="1" t="s">
        <v>18</v>
      </c>
      <c r="E67" s="1" t="s">
        <v>19</v>
      </c>
      <c r="F67" s="1" t="s">
        <v>20</v>
      </c>
      <c r="G67" s="1" t="s">
        <v>18</v>
      </c>
      <c r="H67" s="1" t="s">
        <v>511</v>
      </c>
      <c r="I67" s="1" t="s">
        <v>491</v>
      </c>
      <c r="J67" s="1" t="s">
        <v>492</v>
      </c>
      <c r="K67" s="1" t="s">
        <v>493</v>
      </c>
      <c r="L67" s="1" t="s">
        <v>494</v>
      </c>
    </row>
    <row r="68" spans="1:12">
      <c r="A68" s="1" t="s">
        <v>512</v>
      </c>
      <c r="B68" s="1" t="s">
        <v>513</v>
      </c>
      <c r="C68" s="1" t="s">
        <v>22</v>
      </c>
    </row>
    <row r="69" spans="1:12">
      <c r="A69" s="1">
        <v>2</v>
      </c>
      <c r="B69" s="1">
        <v>30</v>
      </c>
      <c r="C69" s="1">
        <v>30002</v>
      </c>
      <c r="D69" s="1">
        <v>0</v>
      </c>
      <c r="E69" s="1">
        <v>11009</v>
      </c>
      <c r="F69" s="1">
        <v>0</v>
      </c>
      <c r="G69" s="1">
        <v>45600</v>
      </c>
      <c r="H69" s="1" t="s">
        <v>23</v>
      </c>
      <c r="I69" s="1">
        <v>0</v>
      </c>
      <c r="J69" s="1">
        <v>0</v>
      </c>
      <c r="K69" s="1">
        <v>0</v>
      </c>
      <c r="L69" s="2">
        <v>1444669982.4100001</v>
      </c>
    </row>
    <row r="70" spans="1:12">
      <c r="I70" s="1" t="s">
        <v>24</v>
      </c>
      <c r="J70" s="1" t="s">
        <v>24</v>
      </c>
      <c r="K70" s="1" t="s">
        <v>24</v>
      </c>
      <c r="L70" s="1" t="s">
        <v>24</v>
      </c>
    </row>
    <row r="71" spans="1:12">
      <c r="A71" s="1" t="s">
        <v>389</v>
      </c>
      <c r="B71" s="1" t="s">
        <v>390</v>
      </c>
      <c r="I71" s="3">
        <f>SUM(I69:I70)</f>
        <v>0</v>
      </c>
      <c r="J71" s="3">
        <f>SUM(J69:J70)</f>
        <v>0</v>
      </c>
      <c r="K71" s="3">
        <f>SUM(K69:K70)</f>
        <v>0</v>
      </c>
      <c r="L71" s="3">
        <f>SUM(L69:L70)</f>
        <v>1444669982.4100001</v>
      </c>
    </row>
    <row r="72" spans="1:12">
      <c r="I72" s="1" t="s">
        <v>25</v>
      </c>
      <c r="J72" s="1" t="s">
        <v>25</v>
      </c>
      <c r="K72" s="1" t="s">
        <v>25</v>
      </c>
      <c r="L72" s="1" t="s">
        <v>25</v>
      </c>
    </row>
    <row r="73" spans="1:12">
      <c r="A73" s="1" t="s">
        <v>26</v>
      </c>
      <c r="I73" s="1" t="s">
        <v>499</v>
      </c>
      <c r="L73" s="1" t="s">
        <v>33</v>
      </c>
    </row>
    <row r="74" spans="1:12">
      <c r="I74" s="1" t="s">
        <v>520</v>
      </c>
      <c r="L74" s="1" t="s">
        <v>1</v>
      </c>
    </row>
    <row r="75" spans="1:12">
      <c r="I75" s="1" t="s">
        <v>519</v>
      </c>
    </row>
    <row r="76" spans="1:12">
      <c r="I76" s="1" t="s">
        <v>517</v>
      </c>
    </row>
    <row r="78" spans="1:12">
      <c r="A78" s="1" t="s">
        <v>56</v>
      </c>
      <c r="B78" s="1" t="s">
        <v>57</v>
      </c>
      <c r="C78" s="1" t="s">
        <v>2</v>
      </c>
    </row>
    <row r="79" spans="1:12">
      <c r="A79" s="1" t="s">
        <v>58</v>
      </c>
      <c r="B79" s="1" t="s">
        <v>59</v>
      </c>
      <c r="C79" s="1" t="s">
        <v>3</v>
      </c>
      <c r="D79" s="1" t="s">
        <v>38</v>
      </c>
      <c r="E79" s="1" t="s">
        <v>39</v>
      </c>
      <c r="F79" s="1" t="s">
        <v>40</v>
      </c>
      <c r="G79" s="1" t="s">
        <v>41</v>
      </c>
      <c r="H79" s="1" t="s">
        <v>42</v>
      </c>
    </row>
    <row r="80" spans="1:12">
      <c r="A80" s="1" t="s">
        <v>510</v>
      </c>
      <c r="B80" s="1" t="s">
        <v>65</v>
      </c>
      <c r="C80" s="1" t="s">
        <v>9</v>
      </c>
      <c r="D80" s="1" t="s">
        <v>10</v>
      </c>
      <c r="E80" s="1" t="s">
        <v>11</v>
      </c>
      <c r="F80" s="1" t="s">
        <v>12</v>
      </c>
      <c r="G80" s="1" t="s">
        <v>13</v>
      </c>
      <c r="H80" s="1" t="s">
        <v>70</v>
      </c>
      <c r="I80" s="1" t="s">
        <v>14</v>
      </c>
      <c r="J80" s="1" t="s">
        <v>14</v>
      </c>
      <c r="K80" s="1" t="s">
        <v>15</v>
      </c>
      <c r="L80" s="1" t="s">
        <v>15</v>
      </c>
    </row>
    <row r="81" spans="1:12">
      <c r="A81" s="1" t="s">
        <v>71</v>
      </c>
      <c r="B81" s="1" t="s">
        <v>71</v>
      </c>
      <c r="C81" s="1" t="s">
        <v>17</v>
      </c>
      <c r="D81" s="1" t="s">
        <v>18</v>
      </c>
      <c r="E81" s="1" t="s">
        <v>19</v>
      </c>
      <c r="F81" s="1" t="s">
        <v>20</v>
      </c>
      <c r="G81" s="1" t="s">
        <v>18</v>
      </c>
      <c r="H81" s="1" t="s">
        <v>511</v>
      </c>
      <c r="I81" s="1" t="s">
        <v>491</v>
      </c>
      <c r="J81" s="1" t="s">
        <v>492</v>
      </c>
      <c r="K81" s="1" t="s">
        <v>493</v>
      </c>
      <c r="L81" s="1" t="s">
        <v>494</v>
      </c>
    </row>
    <row r="82" spans="1:12">
      <c r="A82" s="1" t="s">
        <v>512</v>
      </c>
      <c r="B82" s="1" t="s">
        <v>513</v>
      </c>
      <c r="C82" s="1" t="s">
        <v>22</v>
      </c>
    </row>
    <row r="83" spans="1:12">
      <c r="A83" s="1">
        <v>2</v>
      </c>
      <c r="B83" s="1">
        <v>31</v>
      </c>
      <c r="C83" s="1">
        <v>31002</v>
      </c>
      <c r="D83" s="1">
        <v>0</v>
      </c>
      <c r="E83" s="1">
        <v>11009</v>
      </c>
      <c r="F83" s="1">
        <v>1025</v>
      </c>
      <c r="G83" s="1">
        <v>45600</v>
      </c>
      <c r="H83" s="1" t="s">
        <v>23</v>
      </c>
      <c r="I83" s="2">
        <v>960000000</v>
      </c>
      <c r="J83" s="2">
        <v>960000000</v>
      </c>
      <c r="K83" s="2">
        <v>89269920</v>
      </c>
      <c r="L83" s="2">
        <v>1396492421.6900001</v>
      </c>
    </row>
    <row r="84" spans="1:12">
      <c r="A84" s="1">
        <v>2</v>
      </c>
      <c r="B84" s="1">
        <v>31</v>
      </c>
      <c r="C84" s="1">
        <v>31002</v>
      </c>
      <c r="D84" s="1">
        <v>0</v>
      </c>
      <c r="E84" s="1">
        <v>11009</v>
      </c>
      <c r="F84" s="1">
        <v>4640</v>
      </c>
      <c r="G84" s="1">
        <v>45600</v>
      </c>
      <c r="H84" s="1" t="s">
        <v>23</v>
      </c>
      <c r="I84" s="2">
        <v>40000000</v>
      </c>
      <c r="J84" s="2">
        <v>40000000</v>
      </c>
      <c r="K84" s="1">
        <v>0</v>
      </c>
      <c r="L84" s="1">
        <v>0</v>
      </c>
    </row>
    <row r="85" spans="1:12">
      <c r="I85" s="1" t="s">
        <v>24</v>
      </c>
      <c r="J85" s="1" t="s">
        <v>24</v>
      </c>
      <c r="K85" s="1" t="s">
        <v>24</v>
      </c>
      <c r="L85" s="1" t="s">
        <v>24</v>
      </c>
    </row>
    <row r="86" spans="1:12">
      <c r="A86" s="1" t="s">
        <v>389</v>
      </c>
      <c r="B86" s="1" t="s">
        <v>390</v>
      </c>
      <c r="I86" s="2">
        <f>SUM(I83:I85)</f>
        <v>1000000000</v>
      </c>
      <c r="J86" s="2">
        <f>SUM(J83:J85)</f>
        <v>1000000000</v>
      </c>
      <c r="K86" s="2">
        <f>SUM(K83:K85)</f>
        <v>89269920</v>
      </c>
      <c r="L86" s="2">
        <f>SUM(L83:L85)</f>
        <v>1396492421.6900001</v>
      </c>
    </row>
    <row r="87" spans="1:12">
      <c r="I87" s="1" t="s">
        <v>25</v>
      </c>
      <c r="J87" s="1" t="s">
        <v>25</v>
      </c>
      <c r="K87" s="1" t="s">
        <v>25</v>
      </c>
      <c r="L87" s="1" t="s">
        <v>25</v>
      </c>
    </row>
    <row r="88" spans="1:12">
      <c r="A88" s="1" t="s">
        <v>26</v>
      </c>
      <c r="I88" s="1" t="s">
        <v>499</v>
      </c>
      <c r="L88" s="1" t="s">
        <v>43</v>
      </c>
    </row>
    <row r="89" spans="1:12">
      <c r="I89" s="1" t="s">
        <v>520</v>
      </c>
      <c r="L89" s="1" t="s">
        <v>1</v>
      </c>
    </row>
    <row r="90" spans="1:12">
      <c r="I90" s="1" t="s">
        <v>519</v>
      </c>
    </row>
    <row r="91" spans="1:12">
      <c r="I91" s="1" t="s">
        <v>517</v>
      </c>
    </row>
    <row r="93" spans="1:12">
      <c r="A93" s="1" t="s">
        <v>56</v>
      </c>
      <c r="B93" s="1" t="s">
        <v>57</v>
      </c>
      <c r="C93" s="1" t="s">
        <v>2</v>
      </c>
    </row>
    <row r="94" spans="1:12">
      <c r="A94" s="1" t="s">
        <v>58</v>
      </c>
      <c r="B94" s="1" t="s">
        <v>59</v>
      </c>
      <c r="C94" s="1" t="s">
        <v>3</v>
      </c>
      <c r="D94" s="1" t="s">
        <v>44</v>
      </c>
      <c r="E94" s="1" t="s">
        <v>45</v>
      </c>
      <c r="F94" s="1" t="s">
        <v>46</v>
      </c>
      <c r="G94" s="1" t="s">
        <v>47</v>
      </c>
      <c r="H94" s="1" t="s">
        <v>48</v>
      </c>
    </row>
    <row r="95" spans="1:12">
      <c r="A95" s="1" t="s">
        <v>510</v>
      </c>
      <c r="B95" s="1" t="s">
        <v>65</v>
      </c>
      <c r="C95" s="1" t="s">
        <v>9</v>
      </c>
      <c r="D95" s="1" t="s">
        <v>10</v>
      </c>
      <c r="E95" s="1" t="s">
        <v>11</v>
      </c>
      <c r="F95" s="1" t="s">
        <v>12</v>
      </c>
      <c r="G95" s="1" t="s">
        <v>13</v>
      </c>
      <c r="H95" s="1" t="s">
        <v>70</v>
      </c>
      <c r="I95" s="1" t="s">
        <v>14</v>
      </c>
      <c r="J95" s="1" t="s">
        <v>14</v>
      </c>
      <c r="K95" s="1" t="s">
        <v>15</v>
      </c>
      <c r="L95" s="1" t="s">
        <v>15</v>
      </c>
    </row>
    <row r="96" spans="1:12">
      <c r="A96" s="1" t="s">
        <v>71</v>
      </c>
      <c r="B96" s="1" t="s">
        <v>71</v>
      </c>
      <c r="C96" s="1" t="s">
        <v>17</v>
      </c>
      <c r="D96" s="1" t="s">
        <v>18</v>
      </c>
      <c r="E96" s="1" t="s">
        <v>19</v>
      </c>
      <c r="F96" s="1" t="s">
        <v>20</v>
      </c>
      <c r="G96" s="1" t="s">
        <v>18</v>
      </c>
      <c r="H96" s="1" t="s">
        <v>511</v>
      </c>
      <c r="I96" s="1" t="s">
        <v>491</v>
      </c>
      <c r="J96" s="1" t="s">
        <v>492</v>
      </c>
      <c r="K96" s="1" t="s">
        <v>493</v>
      </c>
      <c r="L96" s="1" t="s">
        <v>494</v>
      </c>
    </row>
    <row r="97" spans="1:12">
      <c r="A97" s="1" t="s">
        <v>512</v>
      </c>
      <c r="B97" s="1" t="s">
        <v>513</v>
      </c>
      <c r="C97" s="1" t="s">
        <v>22</v>
      </c>
    </row>
    <row r="98" spans="1:12">
      <c r="A98" s="1">
        <v>2</v>
      </c>
      <c r="B98" s="1">
        <v>67</v>
      </c>
      <c r="C98" s="1">
        <v>67002</v>
      </c>
      <c r="D98" s="1">
        <v>0</v>
      </c>
      <c r="E98" s="1">
        <v>0</v>
      </c>
      <c r="F98" s="1">
        <v>1004</v>
      </c>
      <c r="G98" s="1">
        <v>45600</v>
      </c>
      <c r="H98" s="1" t="s">
        <v>23</v>
      </c>
      <c r="I98" s="1">
        <v>0</v>
      </c>
      <c r="J98" s="1">
        <v>0</v>
      </c>
      <c r="K98" s="1">
        <v>0</v>
      </c>
      <c r="L98" s="2">
        <v>1601961.56</v>
      </c>
    </row>
    <row r="99" spans="1:12">
      <c r="A99" s="1">
        <v>2</v>
      </c>
      <c r="B99" s="1">
        <v>67</v>
      </c>
      <c r="C99" s="1">
        <v>67002</v>
      </c>
      <c r="D99" s="1">
        <v>0</v>
      </c>
      <c r="E99" s="1">
        <v>0</v>
      </c>
      <c r="F99" s="1">
        <v>4464</v>
      </c>
      <c r="G99" s="1">
        <v>45600</v>
      </c>
      <c r="H99" s="1" t="s">
        <v>23</v>
      </c>
      <c r="I99" s="2">
        <v>790697508</v>
      </c>
      <c r="J99" s="1">
        <v>0</v>
      </c>
      <c r="K99" s="1">
        <v>0</v>
      </c>
      <c r="L99" s="2">
        <v>386878099.19999999</v>
      </c>
    </row>
    <row r="100" spans="1:12">
      <c r="A100" s="1">
        <v>2</v>
      </c>
      <c r="B100" s="1">
        <v>67</v>
      </c>
      <c r="C100" s="1">
        <v>67002</v>
      </c>
      <c r="D100" s="1">
        <v>0</v>
      </c>
      <c r="E100" s="1">
        <v>0</v>
      </c>
      <c r="F100" s="1">
        <v>4508</v>
      </c>
      <c r="G100" s="1">
        <v>45600</v>
      </c>
      <c r="H100" s="1" t="s">
        <v>23</v>
      </c>
      <c r="I100" s="2">
        <v>250000000</v>
      </c>
      <c r="J100" s="2">
        <v>450000000</v>
      </c>
      <c r="K100" s="2">
        <v>19088965.609999999</v>
      </c>
      <c r="L100" s="1">
        <v>0</v>
      </c>
    </row>
    <row r="101" spans="1:12">
      <c r="A101" s="1">
        <v>2</v>
      </c>
      <c r="B101" s="1">
        <v>67</v>
      </c>
      <c r="C101" s="1">
        <v>67002</v>
      </c>
      <c r="D101" s="1">
        <v>0</v>
      </c>
      <c r="E101" s="1">
        <v>8042</v>
      </c>
      <c r="F101" s="1">
        <v>1004</v>
      </c>
      <c r="G101" s="1">
        <v>45600</v>
      </c>
      <c r="H101" s="1" t="s">
        <v>23</v>
      </c>
      <c r="I101" s="1">
        <v>0</v>
      </c>
      <c r="J101" s="2">
        <v>678450100</v>
      </c>
      <c r="K101" s="2">
        <v>522734824.20999998</v>
      </c>
      <c r="L101" s="2">
        <v>30823080</v>
      </c>
    </row>
    <row r="102" spans="1:12">
      <c r="I102" s="1" t="s">
        <v>24</v>
      </c>
      <c r="J102" s="1" t="s">
        <v>24</v>
      </c>
      <c r="K102" s="1" t="s">
        <v>24</v>
      </c>
      <c r="L102" s="1" t="s">
        <v>24</v>
      </c>
    </row>
    <row r="103" spans="1:12">
      <c r="A103" s="1" t="s">
        <v>389</v>
      </c>
      <c r="B103" s="1" t="s">
        <v>390</v>
      </c>
      <c r="I103" s="2">
        <f>SUM(I98:I102)</f>
        <v>1040697508</v>
      </c>
      <c r="J103" s="2">
        <f>SUM(J98:J102)</f>
        <v>1128450100</v>
      </c>
      <c r="K103" s="2">
        <f>SUM(K98:K102)</f>
        <v>541823789.81999993</v>
      </c>
      <c r="L103" s="2">
        <f>SUM(L98:L102)</f>
        <v>419303140.75999999</v>
      </c>
    </row>
    <row r="104" spans="1:12">
      <c r="I104" s="1" t="s">
        <v>25</v>
      </c>
      <c r="J104" s="1" t="s">
        <v>25</v>
      </c>
      <c r="K104" s="1" t="s">
        <v>25</v>
      </c>
      <c r="L104" s="1" t="s">
        <v>25</v>
      </c>
    </row>
    <row r="105" spans="1:12">
      <c r="A105" s="1" t="s">
        <v>26</v>
      </c>
      <c r="I105" s="1" t="s">
        <v>499</v>
      </c>
      <c r="L105" s="1" t="s">
        <v>49</v>
      </c>
    </row>
    <row r="106" spans="1:12">
      <c r="I106" s="1" t="s">
        <v>520</v>
      </c>
      <c r="L106" s="1" t="s">
        <v>1</v>
      </c>
    </row>
    <row r="107" spans="1:12">
      <c r="I107" s="1" t="s">
        <v>519</v>
      </c>
    </row>
    <row r="108" spans="1:12">
      <c r="I108" s="1" t="s">
        <v>517</v>
      </c>
    </row>
    <row r="110" spans="1:12">
      <c r="A110" s="1" t="s">
        <v>56</v>
      </c>
      <c r="B110" s="1" t="s">
        <v>57</v>
      </c>
      <c r="C110" s="1" t="s">
        <v>2</v>
      </c>
    </row>
    <row r="111" spans="1:12">
      <c r="A111" s="1" t="s">
        <v>58</v>
      </c>
      <c r="B111" s="1" t="s">
        <v>59</v>
      </c>
      <c r="C111" s="1" t="s">
        <v>3</v>
      </c>
      <c r="D111" s="1" t="s">
        <v>50</v>
      </c>
      <c r="E111" s="1" t="s">
        <v>35</v>
      </c>
      <c r="F111" s="1" t="s">
        <v>51</v>
      </c>
      <c r="G111" s="1" t="s">
        <v>52</v>
      </c>
      <c r="H111" s="1" t="s">
        <v>53</v>
      </c>
    </row>
    <row r="112" spans="1:12">
      <c r="A112" s="1" t="s">
        <v>510</v>
      </c>
      <c r="B112" s="1" t="s">
        <v>65</v>
      </c>
      <c r="C112" s="1" t="s">
        <v>9</v>
      </c>
      <c r="D112" s="1" t="s">
        <v>10</v>
      </c>
      <c r="E112" s="1" t="s">
        <v>11</v>
      </c>
      <c r="F112" s="1" t="s">
        <v>12</v>
      </c>
      <c r="G112" s="1" t="s">
        <v>13</v>
      </c>
      <c r="H112" s="1" t="s">
        <v>70</v>
      </c>
      <c r="I112" s="1" t="s">
        <v>14</v>
      </c>
      <c r="J112" s="1" t="s">
        <v>14</v>
      </c>
      <c r="K112" s="1" t="s">
        <v>15</v>
      </c>
      <c r="L112" s="1" t="s">
        <v>15</v>
      </c>
    </row>
    <row r="113" spans="1:12">
      <c r="A113" s="1" t="s">
        <v>71</v>
      </c>
      <c r="B113" s="1" t="s">
        <v>71</v>
      </c>
      <c r="C113" s="1" t="s">
        <v>17</v>
      </c>
      <c r="D113" s="1" t="s">
        <v>18</v>
      </c>
      <c r="E113" s="1" t="s">
        <v>19</v>
      </c>
      <c r="F113" s="1" t="s">
        <v>20</v>
      </c>
      <c r="G113" s="1" t="s">
        <v>18</v>
      </c>
      <c r="H113" s="1" t="s">
        <v>511</v>
      </c>
      <c r="I113" s="1" t="s">
        <v>491</v>
      </c>
      <c r="J113" s="1" t="s">
        <v>492</v>
      </c>
      <c r="K113" s="1" t="s">
        <v>493</v>
      </c>
      <c r="L113" s="1" t="s">
        <v>494</v>
      </c>
    </row>
    <row r="114" spans="1:12">
      <c r="A114" s="1" t="s">
        <v>512</v>
      </c>
      <c r="B114" s="1" t="s">
        <v>513</v>
      </c>
      <c r="C114" s="1" t="s">
        <v>22</v>
      </c>
    </row>
    <row r="115" spans="1:12">
      <c r="A115" s="1">
        <v>2</v>
      </c>
      <c r="B115" s="1">
        <v>75</v>
      </c>
      <c r="C115" s="1">
        <v>75002</v>
      </c>
      <c r="D115" s="1">
        <v>0</v>
      </c>
      <c r="E115" s="1">
        <v>9097</v>
      </c>
      <c r="F115" s="1">
        <v>1055</v>
      </c>
      <c r="G115" s="1">
        <v>45600</v>
      </c>
      <c r="H115" s="1" t="s">
        <v>23</v>
      </c>
      <c r="I115" s="3">
        <v>1798902132</v>
      </c>
      <c r="J115" s="2">
        <v>1950587250</v>
      </c>
      <c r="K115" s="1">
        <v>0</v>
      </c>
      <c r="L115" s="1">
        <v>0</v>
      </c>
    </row>
    <row r="116" spans="1:12">
      <c r="A116" s="1">
        <v>2</v>
      </c>
      <c r="B116" s="1">
        <v>75</v>
      </c>
      <c r="C116" s="1">
        <v>75002</v>
      </c>
      <c r="D116" s="1">
        <v>0</v>
      </c>
      <c r="E116" s="1">
        <v>11009</v>
      </c>
      <c r="F116" s="1">
        <v>0</v>
      </c>
      <c r="G116" s="1">
        <v>45600</v>
      </c>
      <c r="H116" s="1" t="s">
        <v>23</v>
      </c>
      <c r="I116" s="1">
        <v>0</v>
      </c>
      <c r="J116" s="1">
        <v>0</v>
      </c>
      <c r="K116" s="1">
        <v>0</v>
      </c>
      <c r="L116" s="2">
        <v>2347924608.9400001</v>
      </c>
    </row>
    <row r="117" spans="1:12">
      <c r="I117" s="1" t="s">
        <v>24</v>
      </c>
      <c r="J117" s="1" t="s">
        <v>24</v>
      </c>
      <c r="K117" s="1" t="s">
        <v>24</v>
      </c>
      <c r="L117" s="1" t="s">
        <v>24</v>
      </c>
    </row>
    <row r="118" spans="1:12">
      <c r="A118" s="1" t="s">
        <v>389</v>
      </c>
      <c r="B118" s="1" t="s">
        <v>390</v>
      </c>
      <c r="I118" s="3">
        <f>SUM(I115:I117)</f>
        <v>1798902132</v>
      </c>
      <c r="J118" s="3">
        <f>SUM(J115:J117)</f>
        <v>1950587250</v>
      </c>
      <c r="K118" s="3">
        <f>SUM(K115:K117)</f>
        <v>0</v>
      </c>
      <c r="L118" s="3">
        <f>SUM(L115:L117)</f>
        <v>2347924608.9400001</v>
      </c>
    </row>
    <row r="119" spans="1:12">
      <c r="I119" s="1" t="s">
        <v>25</v>
      </c>
      <c r="J119" s="1" t="s">
        <v>25</v>
      </c>
      <c r="K119" s="1" t="s">
        <v>25</v>
      </c>
      <c r="L119" s="1" t="s">
        <v>25</v>
      </c>
    </row>
    <row r="120" spans="1:12">
      <c r="A120" s="1" t="s">
        <v>26</v>
      </c>
      <c r="I120" s="1" t="s">
        <v>499</v>
      </c>
      <c r="L120" s="1" t="s">
        <v>49</v>
      </c>
    </row>
    <row r="121" spans="1:12">
      <c r="I121" s="1" t="s">
        <v>520</v>
      </c>
      <c r="L121" s="1" t="s">
        <v>1</v>
      </c>
    </row>
    <row r="122" spans="1:12">
      <c r="I122" s="1" t="s">
        <v>519</v>
      </c>
    </row>
    <row r="123" spans="1:12">
      <c r="I123" s="1" t="s">
        <v>517</v>
      </c>
    </row>
    <row r="125" spans="1:12">
      <c r="A125" s="1" t="s">
        <v>56</v>
      </c>
      <c r="B125" s="1" t="s">
        <v>57</v>
      </c>
      <c r="C125" s="1" t="s">
        <v>2</v>
      </c>
    </row>
    <row r="126" spans="1:12">
      <c r="A126" s="1" t="s">
        <v>58</v>
      </c>
      <c r="B126" s="1" t="s">
        <v>59</v>
      </c>
      <c r="C126" s="1" t="s">
        <v>3</v>
      </c>
      <c r="D126" s="1">
        <v>77051</v>
      </c>
      <c r="E126" s="1" t="s">
        <v>568</v>
      </c>
    </row>
    <row r="127" spans="1:12">
      <c r="A127" s="1" t="s">
        <v>510</v>
      </c>
      <c r="B127" s="1" t="s">
        <v>65</v>
      </c>
      <c r="C127" s="1" t="s">
        <v>9</v>
      </c>
      <c r="D127" s="1" t="s">
        <v>10</v>
      </c>
      <c r="E127" s="1" t="s">
        <v>11</v>
      </c>
      <c r="F127" s="1" t="s">
        <v>12</v>
      </c>
      <c r="G127" s="1" t="s">
        <v>13</v>
      </c>
      <c r="H127" s="1" t="s">
        <v>70</v>
      </c>
      <c r="I127" s="1" t="s">
        <v>499</v>
      </c>
      <c r="J127" s="1" t="s">
        <v>14</v>
      </c>
      <c r="K127" s="1" t="s">
        <v>15</v>
      </c>
      <c r="L127" s="1" t="s">
        <v>15</v>
      </c>
    </row>
    <row r="128" spans="1:12">
      <c r="A128" s="1" t="s">
        <v>71</v>
      </c>
      <c r="B128" s="1" t="s">
        <v>71</v>
      </c>
      <c r="C128" s="1" t="s">
        <v>17</v>
      </c>
      <c r="D128" s="1" t="s">
        <v>18</v>
      </c>
      <c r="E128" s="1" t="s">
        <v>19</v>
      </c>
      <c r="F128" s="1" t="s">
        <v>20</v>
      </c>
      <c r="G128" s="1" t="s">
        <v>18</v>
      </c>
      <c r="H128" s="1" t="s">
        <v>511</v>
      </c>
      <c r="I128" s="1" t="s">
        <v>520</v>
      </c>
      <c r="J128" s="1" t="s">
        <v>492</v>
      </c>
      <c r="K128" s="1" t="s">
        <v>493</v>
      </c>
      <c r="L128" s="1" t="s">
        <v>494</v>
      </c>
    </row>
    <row r="129" spans="1:12">
      <c r="A129" s="1" t="s">
        <v>512</v>
      </c>
      <c r="B129" s="1" t="s">
        <v>513</v>
      </c>
      <c r="C129" s="1" t="s">
        <v>22</v>
      </c>
      <c r="I129" s="1" t="s">
        <v>517</v>
      </c>
    </row>
    <row r="130" spans="1:12">
      <c r="A130" s="1">
        <v>2</v>
      </c>
      <c r="B130" s="1">
        <v>77</v>
      </c>
      <c r="C130" s="1">
        <v>77051</v>
      </c>
      <c r="D130" s="1">
        <v>0</v>
      </c>
      <c r="E130" s="1">
        <v>9097</v>
      </c>
      <c r="F130" s="1">
        <v>4717</v>
      </c>
      <c r="G130" s="1">
        <v>45600</v>
      </c>
      <c r="H130" s="1" t="s">
        <v>23</v>
      </c>
      <c r="I130" s="2">
        <v>883000000</v>
      </c>
      <c r="J130" s="2">
        <v>700000000</v>
      </c>
      <c r="K130" s="2">
        <v>684364788.72000003</v>
      </c>
      <c r="L130" s="2">
        <v>1411885110.27</v>
      </c>
    </row>
    <row r="131" spans="1:12">
      <c r="A131" s="1">
        <v>2</v>
      </c>
      <c r="B131" s="1">
        <v>77</v>
      </c>
      <c r="C131" s="1">
        <v>77051</v>
      </c>
      <c r="D131" s="1">
        <v>0</v>
      </c>
      <c r="E131" s="1">
        <v>9097</v>
      </c>
      <c r="F131" s="1">
        <v>4718</v>
      </c>
      <c r="G131" s="1">
        <v>45600</v>
      </c>
      <c r="H131" s="1" t="s">
        <v>23</v>
      </c>
      <c r="I131" s="2">
        <v>482000000</v>
      </c>
      <c r="J131" s="2">
        <v>800000000</v>
      </c>
      <c r="K131" s="2">
        <v>507629281.17000002</v>
      </c>
      <c r="L131" s="2">
        <v>786326173.20000005</v>
      </c>
    </row>
    <row r="132" spans="1:12">
      <c r="A132" s="1">
        <v>2</v>
      </c>
      <c r="B132" s="1">
        <v>77</v>
      </c>
      <c r="C132" s="1">
        <v>77051</v>
      </c>
      <c r="D132" s="1">
        <v>0</v>
      </c>
      <c r="E132" s="1">
        <v>9097</v>
      </c>
      <c r="F132" s="1">
        <v>4719</v>
      </c>
      <c r="G132" s="1">
        <v>45600</v>
      </c>
      <c r="H132" s="1" t="s">
        <v>23</v>
      </c>
      <c r="I132" s="2">
        <v>150000000</v>
      </c>
      <c r="J132" s="2">
        <v>350000000</v>
      </c>
      <c r="K132" s="2">
        <v>171887459.49000001</v>
      </c>
      <c r="L132" s="2">
        <v>148343029.63</v>
      </c>
    </row>
    <row r="133" spans="1:12">
      <c r="A133" s="1">
        <v>2</v>
      </c>
      <c r="B133" s="1">
        <v>77</v>
      </c>
      <c r="C133" s="1">
        <v>77051</v>
      </c>
      <c r="D133" s="1">
        <v>0</v>
      </c>
      <c r="E133" s="1">
        <v>9097</v>
      </c>
      <c r="F133" s="1">
        <v>4724</v>
      </c>
      <c r="G133" s="1">
        <v>45600</v>
      </c>
      <c r="H133" s="1" t="s">
        <v>23</v>
      </c>
      <c r="I133" s="1">
        <v>0</v>
      </c>
      <c r="J133" s="2">
        <v>70000000</v>
      </c>
      <c r="K133" s="1">
        <v>0</v>
      </c>
      <c r="L133" s="2">
        <v>53465154.07</v>
      </c>
    </row>
    <row r="134" spans="1:12">
      <c r="A134" s="1">
        <v>2</v>
      </c>
      <c r="B134" s="1">
        <v>77</v>
      </c>
      <c r="C134" s="1">
        <v>77051</v>
      </c>
      <c r="D134" s="1">
        <v>0</v>
      </c>
      <c r="E134" s="1">
        <v>9097</v>
      </c>
      <c r="F134" s="1">
        <v>4725</v>
      </c>
      <c r="G134" s="1">
        <v>45600</v>
      </c>
      <c r="H134" s="1" t="s">
        <v>23</v>
      </c>
      <c r="I134" s="1">
        <v>0</v>
      </c>
      <c r="J134" s="1">
        <v>0</v>
      </c>
      <c r="K134" s="1">
        <v>0</v>
      </c>
      <c r="L134" s="2">
        <v>60333584.350000001</v>
      </c>
    </row>
    <row r="135" spans="1:12">
      <c r="A135" s="1">
        <v>2</v>
      </c>
      <c r="B135" s="1">
        <v>77</v>
      </c>
      <c r="C135" s="1">
        <v>77051</v>
      </c>
      <c r="D135" s="1">
        <v>0</v>
      </c>
      <c r="E135" s="1">
        <v>9097</v>
      </c>
      <c r="F135" s="1">
        <v>4727</v>
      </c>
      <c r="G135" s="1">
        <v>45600</v>
      </c>
      <c r="H135" s="1" t="s">
        <v>23</v>
      </c>
      <c r="I135" s="2">
        <v>180000000</v>
      </c>
      <c r="J135" s="2">
        <v>240000000</v>
      </c>
      <c r="K135" s="2">
        <v>103699177.68000001</v>
      </c>
      <c r="L135" s="2">
        <v>277363625.94</v>
      </c>
    </row>
    <row r="136" spans="1:12">
      <c r="A136" s="1">
        <v>2</v>
      </c>
      <c r="B136" s="1">
        <v>77</v>
      </c>
      <c r="C136" s="1">
        <v>77051</v>
      </c>
      <c r="D136" s="1">
        <v>0</v>
      </c>
      <c r="E136" s="1">
        <v>9097</v>
      </c>
      <c r="F136" s="1">
        <v>4728</v>
      </c>
      <c r="G136" s="1">
        <v>45600</v>
      </c>
      <c r="H136" s="1" t="s">
        <v>23</v>
      </c>
      <c r="I136" s="1">
        <v>0</v>
      </c>
      <c r="J136" s="1">
        <v>0</v>
      </c>
      <c r="K136" s="1">
        <v>0</v>
      </c>
      <c r="L136" s="2">
        <v>44397059.170000002</v>
      </c>
    </row>
    <row r="137" spans="1:12">
      <c r="A137" s="1">
        <v>2</v>
      </c>
      <c r="B137" s="1">
        <v>77</v>
      </c>
      <c r="C137" s="1">
        <v>77051</v>
      </c>
      <c r="D137" s="1">
        <v>0</v>
      </c>
      <c r="E137" s="1">
        <v>9097</v>
      </c>
      <c r="F137" s="1">
        <v>4737</v>
      </c>
      <c r="G137" s="1">
        <v>45600</v>
      </c>
      <c r="H137" s="1" t="s">
        <v>23</v>
      </c>
      <c r="I137" s="2">
        <v>200000000</v>
      </c>
      <c r="J137" s="2">
        <v>1000000000</v>
      </c>
      <c r="K137" s="1">
        <v>0</v>
      </c>
      <c r="L137" s="1">
        <v>0</v>
      </c>
    </row>
    <row r="138" spans="1:12">
      <c r="A138" s="1">
        <v>2</v>
      </c>
      <c r="B138" s="1">
        <v>77</v>
      </c>
      <c r="C138" s="1">
        <v>77051</v>
      </c>
      <c r="D138" s="1">
        <v>0</v>
      </c>
      <c r="E138" s="1">
        <v>9097</v>
      </c>
      <c r="F138" s="1">
        <v>4740</v>
      </c>
      <c r="G138" s="1">
        <v>45600</v>
      </c>
      <c r="H138" s="1" t="s">
        <v>23</v>
      </c>
      <c r="I138" s="2">
        <v>700000000</v>
      </c>
      <c r="J138" s="2">
        <v>2500000000</v>
      </c>
      <c r="K138" s="1">
        <v>0</v>
      </c>
      <c r="L138" s="2">
        <v>36560059.119999997</v>
      </c>
    </row>
    <row r="139" spans="1:12">
      <c r="A139" s="1">
        <v>2</v>
      </c>
      <c r="B139" s="1">
        <v>77</v>
      </c>
      <c r="C139" s="1">
        <v>77051</v>
      </c>
      <c r="D139" s="1">
        <v>0</v>
      </c>
      <c r="E139" s="1">
        <v>9097</v>
      </c>
      <c r="F139" s="1">
        <v>4741</v>
      </c>
      <c r="G139" s="1">
        <v>45600</v>
      </c>
      <c r="H139" s="1" t="s">
        <v>23</v>
      </c>
      <c r="I139" s="2">
        <v>587167748</v>
      </c>
      <c r="J139" s="2">
        <v>280000000</v>
      </c>
      <c r="K139" s="2">
        <v>207820806.13</v>
      </c>
      <c r="L139" s="2">
        <v>377387963.01999998</v>
      </c>
    </row>
    <row r="140" spans="1:12">
      <c r="A140" s="1">
        <v>2</v>
      </c>
      <c r="B140" s="1">
        <v>77</v>
      </c>
      <c r="C140" s="1">
        <v>77051</v>
      </c>
      <c r="D140" s="1">
        <v>0</v>
      </c>
      <c r="E140" s="1">
        <v>9097</v>
      </c>
      <c r="F140" s="1">
        <v>4743</v>
      </c>
      <c r="G140" s="1">
        <v>45600</v>
      </c>
      <c r="H140" s="1" t="s">
        <v>23</v>
      </c>
      <c r="I140" s="1">
        <v>0</v>
      </c>
      <c r="J140" s="2">
        <v>560000000</v>
      </c>
      <c r="K140" s="1">
        <v>0</v>
      </c>
      <c r="L140" s="1">
        <v>0</v>
      </c>
    </row>
    <row r="141" spans="1:12">
      <c r="I141" s="1" t="s">
        <v>24</v>
      </c>
      <c r="J141" s="1" t="s">
        <v>24</v>
      </c>
      <c r="K141" s="1" t="s">
        <v>24</v>
      </c>
      <c r="L141" s="1" t="s">
        <v>24</v>
      </c>
    </row>
    <row r="142" spans="1:12">
      <c r="A142" s="1" t="s">
        <v>389</v>
      </c>
      <c r="B142" s="1" t="s">
        <v>390</v>
      </c>
      <c r="I142" s="2">
        <f>SUM(I130:I141)</f>
        <v>3182167748</v>
      </c>
      <c r="J142" s="2">
        <f>SUM(J130:J141)</f>
        <v>6500000000</v>
      </c>
      <c r="K142" s="2">
        <f>SUM(K130:K141)</f>
        <v>1675401513.1900001</v>
      </c>
      <c r="L142" s="2">
        <f>SUM(L130:L141)</f>
        <v>3196061758.7700005</v>
      </c>
    </row>
    <row r="143" spans="1:12">
      <c r="I143" s="1" t="s">
        <v>25</v>
      </c>
      <c r="J143" s="1" t="s">
        <v>25</v>
      </c>
      <c r="K143" s="1" t="s">
        <v>25</v>
      </c>
      <c r="L143" s="1" t="s">
        <v>25</v>
      </c>
    </row>
    <row r="144" spans="1:12">
      <c r="A144" s="1" t="s">
        <v>26</v>
      </c>
      <c r="I144" s="1" t="s">
        <v>499</v>
      </c>
      <c r="L144" s="1" t="s">
        <v>49</v>
      </c>
    </row>
    <row r="145" spans="1:12">
      <c r="I145" s="1" t="s">
        <v>520</v>
      </c>
      <c r="L145" s="1" t="s">
        <v>1</v>
      </c>
    </row>
    <row r="146" spans="1:12">
      <c r="I146" s="1" t="s">
        <v>519</v>
      </c>
    </row>
    <row r="147" spans="1:12">
      <c r="I147" s="1" t="s">
        <v>517</v>
      </c>
    </row>
    <row r="149" spans="1:12">
      <c r="A149" s="1" t="s">
        <v>56</v>
      </c>
      <c r="B149" s="1" t="s">
        <v>57</v>
      </c>
      <c r="C149" s="1" t="s">
        <v>2</v>
      </c>
    </row>
    <row r="150" spans="1:12">
      <c r="A150" s="1" t="s">
        <v>58</v>
      </c>
      <c r="B150" s="1" t="s">
        <v>59</v>
      </c>
      <c r="C150" s="1" t="s">
        <v>3</v>
      </c>
      <c r="D150" s="1">
        <v>77090</v>
      </c>
      <c r="E150" s="1" t="s">
        <v>576</v>
      </c>
    </row>
    <row r="151" spans="1:12">
      <c r="A151" s="1" t="s">
        <v>510</v>
      </c>
      <c r="B151" s="1" t="s">
        <v>65</v>
      </c>
      <c r="C151" s="1" t="s">
        <v>9</v>
      </c>
      <c r="D151" s="1" t="s">
        <v>10</v>
      </c>
      <c r="E151" s="1" t="s">
        <v>11</v>
      </c>
      <c r="F151" s="1" t="s">
        <v>12</v>
      </c>
      <c r="G151" s="1" t="s">
        <v>13</v>
      </c>
      <c r="H151" s="1" t="s">
        <v>70</v>
      </c>
      <c r="I151" s="1" t="s">
        <v>14</v>
      </c>
      <c r="J151" s="1" t="s">
        <v>14</v>
      </c>
      <c r="K151" s="1" t="s">
        <v>15</v>
      </c>
      <c r="L151" s="1" t="s">
        <v>15</v>
      </c>
    </row>
    <row r="152" spans="1:12">
      <c r="A152" s="1" t="s">
        <v>71</v>
      </c>
      <c r="B152" s="1" t="s">
        <v>71</v>
      </c>
      <c r="C152" s="1" t="s">
        <v>17</v>
      </c>
      <c r="D152" s="1" t="s">
        <v>18</v>
      </c>
      <c r="E152" s="1" t="s">
        <v>19</v>
      </c>
      <c r="F152" s="1" t="s">
        <v>20</v>
      </c>
      <c r="G152" s="1" t="s">
        <v>18</v>
      </c>
      <c r="H152" s="1" t="s">
        <v>511</v>
      </c>
      <c r="I152" s="1" t="s">
        <v>491</v>
      </c>
      <c r="J152" s="1" t="s">
        <v>492</v>
      </c>
      <c r="K152" s="1" t="s">
        <v>493</v>
      </c>
      <c r="L152" s="1" t="s">
        <v>494</v>
      </c>
    </row>
    <row r="153" spans="1:12">
      <c r="A153" s="1" t="s">
        <v>512</v>
      </c>
      <c r="B153" s="1" t="s">
        <v>513</v>
      </c>
      <c r="C153" s="1" t="s">
        <v>22</v>
      </c>
    </row>
    <row r="154" spans="1:12">
      <c r="A154" s="1">
        <v>2</v>
      </c>
      <c r="B154" s="1">
        <v>77</v>
      </c>
      <c r="C154" s="1">
        <v>77090</v>
      </c>
      <c r="D154" s="1">
        <v>0</v>
      </c>
      <c r="E154" s="1">
        <v>13044</v>
      </c>
      <c r="F154" s="1">
        <v>1264</v>
      </c>
      <c r="G154" s="1">
        <v>45600</v>
      </c>
      <c r="H154" s="1" t="s">
        <v>23</v>
      </c>
      <c r="I154" s="2">
        <v>1734584050</v>
      </c>
      <c r="J154" s="2">
        <v>3762586500</v>
      </c>
      <c r="K154" s="2">
        <v>3842350675.0999999</v>
      </c>
      <c r="L154" s="1">
        <v>0</v>
      </c>
    </row>
    <row r="155" spans="1:12">
      <c r="I155" s="1" t="s">
        <v>24</v>
      </c>
      <c r="J155" s="1" t="s">
        <v>24</v>
      </c>
      <c r="K155" s="1" t="s">
        <v>24</v>
      </c>
      <c r="L155" s="1" t="s">
        <v>24</v>
      </c>
    </row>
    <row r="156" spans="1:12">
      <c r="A156" s="1" t="s">
        <v>389</v>
      </c>
      <c r="B156" s="1" t="s">
        <v>390</v>
      </c>
      <c r="I156" s="2">
        <f>SUM(I154:I155)</f>
        <v>1734584050</v>
      </c>
      <c r="J156" s="2">
        <f>SUM(J154:J155)</f>
        <v>3762586500</v>
      </c>
      <c r="K156" s="2">
        <f>SUM(K154:K155)</f>
        <v>3842350675.0999999</v>
      </c>
      <c r="L156" s="2">
        <f>SUM(L154:L155)</f>
        <v>0</v>
      </c>
    </row>
    <row r="157" spans="1:12">
      <c r="I157" s="1" t="s">
        <v>25</v>
      </c>
      <c r="J157" s="1" t="s">
        <v>25</v>
      </c>
      <c r="K157" s="1" t="s">
        <v>25</v>
      </c>
      <c r="L157" s="1" t="s">
        <v>25</v>
      </c>
    </row>
    <row r="158" spans="1:12">
      <c r="A158" s="1" t="s">
        <v>26</v>
      </c>
      <c r="I158" s="1" t="s">
        <v>499</v>
      </c>
      <c r="L158" s="1" t="s">
        <v>49</v>
      </c>
    </row>
    <row r="159" spans="1:12">
      <c r="I159" s="1" t="s">
        <v>520</v>
      </c>
      <c r="L159" s="1" t="s">
        <v>1</v>
      </c>
    </row>
    <row r="160" spans="1:12">
      <c r="I160" s="1" t="s">
        <v>519</v>
      </c>
    </row>
    <row r="161" spans="1:12">
      <c r="I161" s="1" t="s">
        <v>517</v>
      </c>
    </row>
    <row r="163" spans="1:12">
      <c r="A163" s="1" t="s">
        <v>56</v>
      </c>
      <c r="B163" s="1" t="s">
        <v>57</v>
      </c>
      <c r="C163" s="1" t="s">
        <v>2</v>
      </c>
    </row>
    <row r="164" spans="1:12" ht="21">
      <c r="A164" s="1" t="s">
        <v>58</v>
      </c>
      <c r="B164" s="1" t="s">
        <v>59</v>
      </c>
      <c r="C164" s="1" t="s">
        <v>3</v>
      </c>
      <c r="D164" s="16" t="s">
        <v>763</v>
      </c>
      <c r="E164" s="16"/>
      <c r="F164" s="16"/>
      <c r="G164" s="16"/>
      <c r="H164" s="16"/>
    </row>
    <row r="165" spans="1:12">
      <c r="A165" s="1" t="s">
        <v>510</v>
      </c>
      <c r="B165" s="1" t="s">
        <v>65</v>
      </c>
      <c r="C165" s="1" t="s">
        <v>9</v>
      </c>
      <c r="D165" s="1" t="s">
        <v>10</v>
      </c>
      <c r="E165" s="1" t="s">
        <v>11</v>
      </c>
      <c r="F165" s="1" t="s">
        <v>12</v>
      </c>
      <c r="G165" s="1" t="s">
        <v>13</v>
      </c>
      <c r="H165" s="1" t="s">
        <v>70</v>
      </c>
      <c r="I165" s="1" t="s">
        <v>14</v>
      </c>
      <c r="J165" s="1" t="s">
        <v>14</v>
      </c>
      <c r="K165" s="1" t="s">
        <v>15</v>
      </c>
      <c r="L165" s="1" t="s">
        <v>15</v>
      </c>
    </row>
    <row r="166" spans="1:12">
      <c r="A166" s="1" t="s">
        <v>71</v>
      </c>
      <c r="B166" s="1" t="s">
        <v>71</v>
      </c>
      <c r="C166" s="1" t="s">
        <v>17</v>
      </c>
      <c r="D166" s="1" t="s">
        <v>18</v>
      </c>
      <c r="E166" s="1" t="s">
        <v>19</v>
      </c>
      <c r="F166" s="1" t="s">
        <v>20</v>
      </c>
      <c r="G166" s="1" t="s">
        <v>18</v>
      </c>
      <c r="H166" s="1" t="s">
        <v>511</v>
      </c>
      <c r="I166" s="1" t="s">
        <v>491</v>
      </c>
      <c r="J166" s="1" t="s">
        <v>492</v>
      </c>
      <c r="K166" s="1" t="s">
        <v>493</v>
      </c>
      <c r="L166" s="1" t="s">
        <v>494</v>
      </c>
    </row>
    <row r="167" spans="1:12">
      <c r="A167" s="1" t="s">
        <v>512</v>
      </c>
      <c r="B167" s="1" t="s">
        <v>513</v>
      </c>
      <c r="C167" s="1" t="s">
        <v>22</v>
      </c>
    </row>
    <row r="168" spans="1:12">
      <c r="A168" s="1">
        <v>2</v>
      </c>
      <c r="B168" s="1">
        <v>77</v>
      </c>
      <c r="C168" s="1">
        <v>77097</v>
      </c>
      <c r="D168" s="1">
        <v>0</v>
      </c>
      <c r="E168" s="1">
        <v>11029</v>
      </c>
      <c r="F168" s="1">
        <v>6217</v>
      </c>
      <c r="G168" s="1">
        <v>45600</v>
      </c>
      <c r="H168" s="1" t="s">
        <v>23</v>
      </c>
      <c r="I168" s="2">
        <v>1900000000</v>
      </c>
      <c r="J168" s="1">
        <v>0</v>
      </c>
      <c r="K168" s="1">
        <v>0</v>
      </c>
      <c r="L168" s="1">
        <v>0</v>
      </c>
    </row>
    <row r="169" spans="1:12">
      <c r="I169" s="1" t="s">
        <v>24</v>
      </c>
      <c r="J169" s="1" t="s">
        <v>24</v>
      </c>
      <c r="K169" s="1" t="s">
        <v>24</v>
      </c>
      <c r="L169" s="1" t="s">
        <v>24</v>
      </c>
    </row>
    <row r="170" spans="1:12">
      <c r="A170" s="1" t="s">
        <v>389</v>
      </c>
      <c r="B170" s="1" t="s">
        <v>390</v>
      </c>
      <c r="I170" s="2">
        <f>SUM(I168:I169)</f>
        <v>1900000000</v>
      </c>
      <c r="J170" s="2">
        <f>SUM(J168:J169)</f>
        <v>0</v>
      </c>
      <c r="K170" s="2">
        <f>SUM(K168:K169)</f>
        <v>0</v>
      </c>
      <c r="L170" s="2">
        <f>SUM(L168:L169)</f>
        <v>0</v>
      </c>
    </row>
    <row r="171" spans="1:12">
      <c r="I171" s="1" t="s">
        <v>25</v>
      </c>
      <c r="J171" s="1" t="s">
        <v>25</v>
      </c>
      <c r="K171" s="1" t="s">
        <v>25</v>
      </c>
      <c r="L171" s="1" t="s">
        <v>25</v>
      </c>
    </row>
    <row r="172" spans="1:12">
      <c r="A172" s="1" t="s">
        <v>26</v>
      </c>
      <c r="I172" s="1" t="s">
        <v>499</v>
      </c>
      <c r="L172" s="1" t="s">
        <v>49</v>
      </c>
    </row>
    <row r="173" spans="1:12">
      <c r="I173" s="1" t="s">
        <v>520</v>
      </c>
      <c r="L173" s="1" t="s">
        <v>1</v>
      </c>
    </row>
    <row r="174" spans="1:12">
      <c r="I174" s="1" t="s">
        <v>519</v>
      </c>
    </row>
    <row r="175" spans="1:12">
      <c r="I175" s="1" t="s">
        <v>517</v>
      </c>
    </row>
    <row r="177" spans="1:12">
      <c r="A177" s="1" t="s">
        <v>56</v>
      </c>
      <c r="B177" s="1" t="s">
        <v>57</v>
      </c>
      <c r="C177" s="1" t="s">
        <v>2</v>
      </c>
    </row>
    <row r="178" spans="1:12" ht="21">
      <c r="A178" s="1" t="s">
        <v>58</v>
      </c>
      <c r="B178" s="1" t="s">
        <v>59</v>
      </c>
      <c r="C178" s="1" t="s">
        <v>3</v>
      </c>
      <c r="D178" s="16" t="s">
        <v>762</v>
      </c>
      <c r="E178" s="16"/>
      <c r="F178" s="16"/>
      <c r="G178" s="16"/>
      <c r="H178" s="16"/>
    </row>
    <row r="179" spans="1:12">
      <c r="A179" s="1" t="s">
        <v>510</v>
      </c>
      <c r="B179" s="1" t="s">
        <v>65</v>
      </c>
      <c r="C179" s="1" t="s">
        <v>9</v>
      </c>
      <c r="D179" s="1" t="s">
        <v>10</v>
      </c>
      <c r="E179" s="1" t="s">
        <v>11</v>
      </c>
      <c r="F179" s="1" t="s">
        <v>12</v>
      </c>
      <c r="G179" s="1" t="s">
        <v>13</v>
      </c>
      <c r="H179" s="1" t="s">
        <v>70</v>
      </c>
      <c r="I179" s="1" t="s">
        <v>14</v>
      </c>
      <c r="J179" s="1" t="s">
        <v>14</v>
      </c>
      <c r="K179" s="1" t="s">
        <v>15</v>
      </c>
      <c r="L179" s="1" t="s">
        <v>15</v>
      </c>
    </row>
    <row r="180" spans="1:12">
      <c r="A180" s="1" t="s">
        <v>71</v>
      </c>
      <c r="B180" s="1" t="s">
        <v>71</v>
      </c>
      <c r="C180" s="1" t="s">
        <v>17</v>
      </c>
      <c r="D180" s="1" t="s">
        <v>18</v>
      </c>
      <c r="E180" s="1" t="s">
        <v>19</v>
      </c>
      <c r="F180" s="1" t="s">
        <v>20</v>
      </c>
      <c r="G180" s="1" t="s">
        <v>18</v>
      </c>
      <c r="H180" s="1" t="s">
        <v>511</v>
      </c>
      <c r="I180" s="1" t="s">
        <v>491</v>
      </c>
      <c r="J180" s="1" t="s">
        <v>492</v>
      </c>
      <c r="K180" s="1" t="s">
        <v>493</v>
      </c>
      <c r="L180" s="1" t="s">
        <v>494</v>
      </c>
    </row>
    <row r="181" spans="1:12">
      <c r="A181" s="1" t="s">
        <v>512</v>
      </c>
      <c r="B181" s="1" t="s">
        <v>513</v>
      </c>
      <c r="C181" s="1" t="s">
        <v>22</v>
      </c>
    </row>
    <row r="182" spans="1:12">
      <c r="A182" s="1">
        <v>2</v>
      </c>
      <c r="B182" s="1">
        <v>77</v>
      </c>
      <c r="C182" s="1">
        <v>77125</v>
      </c>
      <c r="D182" s="1">
        <v>0</v>
      </c>
      <c r="E182" s="1">
        <v>11009</v>
      </c>
      <c r="F182" s="1">
        <v>0</v>
      </c>
      <c r="G182" s="1">
        <v>45600</v>
      </c>
      <c r="H182" s="1" t="s">
        <v>23</v>
      </c>
      <c r="I182" s="1">
        <v>0</v>
      </c>
      <c r="J182" s="1">
        <v>0</v>
      </c>
      <c r="K182" s="1">
        <v>0</v>
      </c>
      <c r="L182" s="2">
        <v>494685087.04000002</v>
      </c>
    </row>
    <row r="183" spans="1:12">
      <c r="I183" s="1" t="s">
        <v>24</v>
      </c>
      <c r="J183" s="1" t="s">
        <v>24</v>
      </c>
      <c r="K183" s="1" t="s">
        <v>24</v>
      </c>
      <c r="L183" s="1" t="s">
        <v>24</v>
      </c>
    </row>
    <row r="184" spans="1:12">
      <c r="A184" s="1" t="s">
        <v>389</v>
      </c>
      <c r="B184" s="1" t="s">
        <v>390</v>
      </c>
      <c r="I184" s="2">
        <f>SUM(I182:I183)</f>
        <v>0</v>
      </c>
      <c r="J184" s="2">
        <f>SUM(J182:J183)</f>
        <v>0</v>
      </c>
      <c r="K184" s="2">
        <f>SUM(K182:K183)</f>
        <v>0</v>
      </c>
      <c r="L184" s="2">
        <f>SUM(L182:L183)</f>
        <v>494685087.04000002</v>
      </c>
    </row>
    <row r="185" spans="1:12">
      <c r="I185" s="1" t="s">
        <v>25</v>
      </c>
      <c r="J185" s="1" t="s">
        <v>25</v>
      </c>
      <c r="K185" s="1" t="s">
        <v>25</v>
      </c>
      <c r="L185" s="1" t="s">
        <v>25</v>
      </c>
    </row>
    <row r="186" spans="1:12">
      <c r="A186" s="1" t="s">
        <v>26</v>
      </c>
      <c r="I186" s="1" t="s">
        <v>499</v>
      </c>
      <c r="L186" s="1" t="s">
        <v>49</v>
      </c>
    </row>
    <row r="187" spans="1:12">
      <c r="I187" s="1" t="s">
        <v>520</v>
      </c>
      <c r="L187" s="1" t="s">
        <v>1</v>
      </c>
    </row>
    <row r="188" spans="1:12">
      <c r="I188" s="1" t="s">
        <v>519</v>
      </c>
    </row>
    <row r="189" spans="1:12">
      <c r="I189" s="1" t="s">
        <v>517</v>
      </c>
    </row>
    <row r="191" spans="1:12">
      <c r="A191" s="1" t="s">
        <v>56</v>
      </c>
      <c r="B191" s="1" t="s">
        <v>57</v>
      </c>
      <c r="C191" s="1" t="s">
        <v>2</v>
      </c>
    </row>
    <row r="192" spans="1:12" ht="21">
      <c r="A192" s="1" t="s">
        <v>58</v>
      </c>
      <c r="B192" s="1" t="s">
        <v>59</v>
      </c>
      <c r="C192" s="1" t="s">
        <v>3</v>
      </c>
      <c r="D192" s="16" t="s">
        <v>761</v>
      </c>
      <c r="E192" s="16"/>
      <c r="F192" s="16"/>
      <c r="G192" s="16"/>
      <c r="H192" s="16"/>
    </row>
    <row r="193" spans="1:12">
      <c r="A193" s="1" t="s">
        <v>510</v>
      </c>
      <c r="B193" s="1" t="s">
        <v>65</v>
      </c>
      <c r="C193" s="1" t="s">
        <v>9</v>
      </c>
      <c r="D193" s="1" t="s">
        <v>10</v>
      </c>
      <c r="E193" s="1" t="s">
        <v>11</v>
      </c>
      <c r="F193" s="1" t="s">
        <v>12</v>
      </c>
      <c r="G193" s="1" t="s">
        <v>13</v>
      </c>
      <c r="H193" s="1" t="s">
        <v>70</v>
      </c>
      <c r="I193" s="1" t="s">
        <v>14</v>
      </c>
      <c r="J193" s="1" t="s">
        <v>14</v>
      </c>
      <c r="K193" s="1" t="s">
        <v>15</v>
      </c>
      <c r="L193" s="1" t="s">
        <v>15</v>
      </c>
    </row>
    <row r="194" spans="1:12">
      <c r="A194" s="1" t="s">
        <v>71</v>
      </c>
      <c r="B194" s="1" t="s">
        <v>71</v>
      </c>
      <c r="C194" s="1" t="s">
        <v>17</v>
      </c>
      <c r="D194" s="1" t="s">
        <v>18</v>
      </c>
      <c r="E194" s="1" t="s">
        <v>19</v>
      </c>
      <c r="F194" s="1" t="s">
        <v>20</v>
      </c>
      <c r="G194" s="1" t="s">
        <v>18</v>
      </c>
      <c r="H194" s="1" t="s">
        <v>511</v>
      </c>
      <c r="I194" s="1" t="s">
        <v>491</v>
      </c>
      <c r="J194" s="1" t="s">
        <v>492</v>
      </c>
      <c r="K194" s="1" t="s">
        <v>493</v>
      </c>
      <c r="L194" s="1" t="s">
        <v>494</v>
      </c>
    </row>
    <row r="195" spans="1:12">
      <c r="A195" s="1" t="s">
        <v>512</v>
      </c>
      <c r="B195" s="1" t="s">
        <v>513</v>
      </c>
      <c r="C195" s="1" t="s">
        <v>22</v>
      </c>
    </row>
    <row r="196" spans="1:12">
      <c r="A196" s="1">
        <v>2</v>
      </c>
      <c r="B196" s="1">
        <v>77</v>
      </c>
      <c r="C196" s="1">
        <v>77126</v>
      </c>
      <c r="D196" s="1">
        <v>0</v>
      </c>
      <c r="E196" s="1">
        <v>11009</v>
      </c>
      <c r="F196" s="1">
        <v>0</v>
      </c>
      <c r="G196" s="1">
        <v>45600</v>
      </c>
      <c r="H196" s="1" t="s">
        <v>23</v>
      </c>
      <c r="I196" s="1">
        <v>0</v>
      </c>
      <c r="J196" s="1">
        <v>0</v>
      </c>
      <c r="K196" s="1">
        <v>0</v>
      </c>
      <c r="L196" s="2">
        <v>484696333.32999998</v>
      </c>
    </row>
    <row r="197" spans="1:12">
      <c r="I197" s="1" t="s">
        <v>24</v>
      </c>
      <c r="J197" s="1" t="s">
        <v>24</v>
      </c>
      <c r="K197" s="1" t="s">
        <v>24</v>
      </c>
      <c r="L197" s="1" t="s">
        <v>24</v>
      </c>
    </row>
    <row r="198" spans="1:12">
      <c r="A198" s="1" t="s">
        <v>389</v>
      </c>
      <c r="B198" s="1" t="s">
        <v>390</v>
      </c>
      <c r="I198" s="2">
        <f>SUM(I196:I197)</f>
        <v>0</v>
      </c>
      <c r="J198" s="2">
        <f>SUM(J196:J197)</f>
        <v>0</v>
      </c>
      <c r="K198" s="2">
        <f>SUM(K196:K197)</f>
        <v>0</v>
      </c>
      <c r="L198" s="2">
        <f>SUM(L196:L197)</f>
        <v>484696333.32999998</v>
      </c>
    </row>
    <row r="199" spans="1:12">
      <c r="I199" s="1" t="s">
        <v>25</v>
      </c>
      <c r="J199" s="1" t="s">
        <v>25</v>
      </c>
      <c r="K199" s="1" t="s">
        <v>25</v>
      </c>
      <c r="L199" s="1" t="s">
        <v>25</v>
      </c>
    </row>
    <row r="200" spans="1:12">
      <c r="A200" s="1" t="s">
        <v>26</v>
      </c>
      <c r="I200" s="1" t="s">
        <v>499</v>
      </c>
      <c r="L200" s="1" t="s">
        <v>49</v>
      </c>
    </row>
    <row r="201" spans="1:12">
      <c r="I201" s="1" t="s">
        <v>520</v>
      </c>
      <c r="L201" s="1" t="s">
        <v>1</v>
      </c>
    </row>
    <row r="202" spans="1:12">
      <c r="I202" s="1" t="s">
        <v>519</v>
      </c>
    </row>
    <row r="203" spans="1:12">
      <c r="I203" s="1" t="s">
        <v>517</v>
      </c>
    </row>
    <row r="205" spans="1:12">
      <c r="A205" s="1" t="s">
        <v>56</v>
      </c>
      <c r="B205" s="1" t="s">
        <v>57</v>
      </c>
      <c r="C205" s="1" t="s">
        <v>2</v>
      </c>
    </row>
    <row r="206" spans="1:12">
      <c r="A206" s="1" t="s">
        <v>58</v>
      </c>
      <c r="B206" s="1" t="s">
        <v>59</v>
      </c>
      <c r="C206" s="1" t="s">
        <v>3</v>
      </c>
      <c r="D206" s="1">
        <v>77140</v>
      </c>
      <c r="E206" s="12" t="s">
        <v>760</v>
      </c>
      <c r="F206" s="12"/>
      <c r="G206" s="12"/>
      <c r="H206" s="12"/>
    </row>
    <row r="207" spans="1:12">
      <c r="A207" s="1" t="s">
        <v>510</v>
      </c>
      <c r="B207" s="1" t="s">
        <v>65</v>
      </c>
      <c r="C207" s="1" t="s">
        <v>9</v>
      </c>
      <c r="D207" s="1" t="s">
        <v>10</v>
      </c>
      <c r="E207" s="1" t="s">
        <v>11</v>
      </c>
      <c r="F207" s="1" t="s">
        <v>12</v>
      </c>
      <c r="G207" s="1" t="s">
        <v>13</v>
      </c>
      <c r="H207" s="1" t="s">
        <v>70</v>
      </c>
      <c r="I207" s="1" t="s">
        <v>14</v>
      </c>
      <c r="J207" s="1" t="s">
        <v>14</v>
      </c>
      <c r="K207" s="1" t="s">
        <v>15</v>
      </c>
      <c r="L207" s="1" t="s">
        <v>15</v>
      </c>
    </row>
    <row r="208" spans="1:12">
      <c r="A208" s="1" t="s">
        <v>71</v>
      </c>
      <c r="B208" s="1" t="s">
        <v>71</v>
      </c>
      <c r="C208" s="1" t="s">
        <v>17</v>
      </c>
      <c r="D208" s="1" t="s">
        <v>18</v>
      </c>
      <c r="E208" s="1" t="s">
        <v>19</v>
      </c>
      <c r="F208" s="1" t="s">
        <v>20</v>
      </c>
      <c r="G208" s="1" t="s">
        <v>18</v>
      </c>
      <c r="H208" s="1" t="s">
        <v>511</v>
      </c>
      <c r="I208" s="1" t="s">
        <v>491</v>
      </c>
      <c r="J208" s="1" t="s">
        <v>492</v>
      </c>
      <c r="K208" s="1" t="s">
        <v>493</v>
      </c>
      <c r="L208" s="1" t="s">
        <v>494</v>
      </c>
    </row>
    <row r="209" spans="1:12">
      <c r="A209" s="1" t="s">
        <v>512</v>
      </c>
      <c r="B209" s="1" t="s">
        <v>513</v>
      </c>
      <c r="C209" s="1" t="s">
        <v>22</v>
      </c>
    </row>
    <row r="210" spans="1:12">
      <c r="A210" s="1">
        <v>2</v>
      </c>
      <c r="B210" s="1">
        <v>77</v>
      </c>
      <c r="C210" s="1">
        <v>77140</v>
      </c>
      <c r="D210" s="1">
        <v>0</v>
      </c>
      <c r="E210" s="1">
        <v>11009</v>
      </c>
      <c r="F210" s="1">
        <v>4645</v>
      </c>
      <c r="G210" s="1">
        <v>45600</v>
      </c>
      <c r="H210" s="1" t="s">
        <v>23</v>
      </c>
      <c r="I210" s="1">
        <v>0</v>
      </c>
      <c r="J210" s="2">
        <v>3372592900</v>
      </c>
      <c r="K210" s="1">
        <v>0</v>
      </c>
      <c r="L210" s="1">
        <v>0</v>
      </c>
    </row>
    <row r="211" spans="1:12">
      <c r="I211" s="1" t="s">
        <v>24</v>
      </c>
      <c r="J211" s="1" t="s">
        <v>24</v>
      </c>
      <c r="K211" s="1" t="s">
        <v>24</v>
      </c>
      <c r="L211" s="1" t="s">
        <v>24</v>
      </c>
    </row>
    <row r="212" spans="1:12">
      <c r="A212" s="1" t="s">
        <v>389</v>
      </c>
      <c r="B212" s="1" t="s">
        <v>390</v>
      </c>
      <c r="I212" s="2">
        <f>SUM(I210:I211)</f>
        <v>0</v>
      </c>
      <c r="J212" s="2">
        <f>SUM(J210:J211)</f>
        <v>3372592900</v>
      </c>
      <c r="K212" s="2">
        <f>SUM(K210:K211)</f>
        <v>0</v>
      </c>
      <c r="L212" s="2">
        <f>SUM(L210:L211)</f>
        <v>0</v>
      </c>
    </row>
    <row r="213" spans="1:12">
      <c r="I213" s="1" t="s">
        <v>25</v>
      </c>
      <c r="J213" s="1" t="s">
        <v>25</v>
      </c>
      <c r="K213" s="1" t="s">
        <v>25</v>
      </c>
      <c r="L213" s="1" t="s">
        <v>25</v>
      </c>
    </row>
  </sheetData>
  <mergeCells count="4">
    <mergeCell ref="E206:H206"/>
    <mergeCell ref="D192:H192"/>
    <mergeCell ref="D178:H178"/>
    <mergeCell ref="D164:H164"/>
  </mergeCells>
  <pageMargins left="0.7" right="0.7" top="0.75" bottom="0.75" header="0.3" footer="0.3"/>
  <pageSetup scale="64" orientation="landscape" r:id="rId1"/>
  <rowBreaks count="13" manualBreakCount="13">
    <brk id="15" max="16383" man="1"/>
    <brk id="29" max="16383" man="1"/>
    <brk id="43" max="16383" man="1"/>
    <brk id="58" max="16383" man="1"/>
    <brk id="72" max="16383" man="1"/>
    <brk id="87" max="16383" man="1"/>
    <brk id="104" max="16383" man="1"/>
    <brk id="119" max="16383" man="1"/>
    <brk id="143" max="16383" man="1"/>
    <brk id="157" max="16383" man="1"/>
    <brk id="171" max="16383" man="1"/>
    <brk id="185" max="16383" man="1"/>
    <brk id="199" max="16383" man="1"/>
  </rowBreaks>
  <colBreaks count="1" manualBreakCount="1">
    <brk id="12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M30"/>
  <sheetViews>
    <sheetView view="pageBreakPreview" zoomScale="66" zoomScaleSheetLayoutView="66" workbookViewId="0">
      <selection activeCell="S24" sqref="S24:S25"/>
    </sheetView>
  </sheetViews>
  <sheetFormatPr defaultRowHeight="18.75"/>
  <cols>
    <col min="1" max="1" width="5.140625" style="1" bestFit="1" customWidth="1"/>
    <col min="2" max="2" width="5" style="1" customWidth="1"/>
    <col min="3" max="3" width="8" style="1" customWidth="1"/>
    <col min="4" max="4" width="5.28515625" style="1" customWidth="1"/>
    <col min="5" max="5" width="8.42578125" style="1" customWidth="1"/>
    <col min="6" max="6" width="7.140625" style="1" bestFit="1" customWidth="1"/>
    <col min="7" max="7" width="33.28515625" style="1" customWidth="1"/>
    <col min="8" max="8" width="11.5703125" style="1" customWidth="1"/>
    <col min="9" max="9" width="27.85546875" style="1" customWidth="1"/>
    <col min="10" max="10" width="21.7109375" style="1" customWidth="1"/>
    <col min="11" max="12" width="20.140625" style="1" customWidth="1"/>
    <col min="13" max="13" width="20.7109375" style="1" customWidth="1"/>
  </cols>
  <sheetData>
    <row r="1" spans="1:13">
      <c r="A1" s="1" t="s">
        <v>26</v>
      </c>
      <c r="I1" s="1" t="s">
        <v>499</v>
      </c>
      <c r="M1" s="1" t="s">
        <v>240</v>
      </c>
    </row>
    <row r="2" spans="1:13">
      <c r="I2" s="1" t="s">
        <v>496</v>
      </c>
      <c r="M2" s="1" t="s">
        <v>1</v>
      </c>
    </row>
    <row r="3" spans="1:13">
      <c r="I3" s="1" t="s">
        <v>502</v>
      </c>
    </row>
    <row r="4" spans="1:13">
      <c r="I4" s="1" t="s">
        <v>490</v>
      </c>
    </row>
    <row r="5" spans="1:13">
      <c r="A5" s="1" t="s">
        <v>56</v>
      </c>
      <c r="B5" s="1" t="s">
        <v>57</v>
      </c>
      <c r="C5" s="1" t="s">
        <v>2</v>
      </c>
    </row>
    <row r="6" spans="1:13">
      <c r="A6" s="1" t="s">
        <v>58</v>
      </c>
      <c r="B6" s="1" t="s">
        <v>59</v>
      </c>
      <c r="C6" s="1" t="s">
        <v>60</v>
      </c>
      <c r="D6" s="1" t="s">
        <v>241</v>
      </c>
      <c r="E6" s="1" t="s">
        <v>242</v>
      </c>
      <c r="F6" s="1" t="s">
        <v>243</v>
      </c>
      <c r="G6" s="1" t="s">
        <v>244</v>
      </c>
    </row>
    <row r="7" spans="1:13">
      <c r="A7" s="1" t="s">
        <v>8</v>
      </c>
      <c r="B7" s="1" t="s">
        <v>65</v>
      </c>
      <c r="C7" s="1" t="s">
        <v>66</v>
      </c>
      <c r="D7" s="1" t="s">
        <v>67</v>
      </c>
      <c r="E7" s="1" t="s">
        <v>12</v>
      </c>
      <c r="F7" s="1" t="s">
        <v>68</v>
      </c>
      <c r="G7" s="1" t="s">
        <v>69</v>
      </c>
      <c r="H7" s="1" t="s">
        <v>13</v>
      </c>
      <c r="I7" s="1" t="s">
        <v>70</v>
      </c>
      <c r="J7" s="1" t="s">
        <v>14</v>
      </c>
      <c r="K7" s="1" t="s">
        <v>14</v>
      </c>
      <c r="L7" s="1" t="s">
        <v>15</v>
      </c>
      <c r="M7" s="1" t="s">
        <v>15</v>
      </c>
    </row>
    <row r="8" spans="1:13">
      <c r="A8" s="1" t="s">
        <v>16</v>
      </c>
      <c r="B8" s="1" t="s">
        <v>71</v>
      </c>
      <c r="C8" s="1" t="s">
        <v>19</v>
      </c>
      <c r="D8" s="1" t="s">
        <v>71</v>
      </c>
      <c r="E8" s="1" t="s">
        <v>20</v>
      </c>
      <c r="F8" s="1" t="s">
        <v>71</v>
      </c>
      <c r="G8" s="1" t="s">
        <v>72</v>
      </c>
      <c r="H8" s="1" t="s">
        <v>18</v>
      </c>
      <c r="I8" s="1" t="s">
        <v>73</v>
      </c>
      <c r="J8" s="1" t="s">
        <v>491</v>
      </c>
      <c r="K8" s="1" t="s">
        <v>492</v>
      </c>
      <c r="L8" s="1" t="s">
        <v>493</v>
      </c>
      <c r="M8" s="1" t="s">
        <v>494</v>
      </c>
    </row>
    <row r="9" spans="1:13">
      <c r="B9" s="1" t="s">
        <v>21</v>
      </c>
      <c r="C9" s="1" t="s">
        <v>74</v>
      </c>
      <c r="D9" s="1" t="s">
        <v>75</v>
      </c>
      <c r="E9" s="1" t="s">
        <v>76</v>
      </c>
    </row>
    <row r="10" spans="1:13">
      <c r="A10" s="1">
        <v>2</v>
      </c>
      <c r="B10" s="1">
        <v>20</v>
      </c>
      <c r="C10" s="1">
        <v>2006</v>
      </c>
      <c r="D10" s="1">
        <v>0</v>
      </c>
      <c r="E10" s="1">
        <v>11009</v>
      </c>
      <c r="F10" s="1">
        <v>6409</v>
      </c>
      <c r="G10" s="1" t="s">
        <v>245</v>
      </c>
      <c r="H10" s="1">
        <v>45006</v>
      </c>
      <c r="I10" s="1" t="s">
        <v>106</v>
      </c>
      <c r="J10" s="1">
        <v>0</v>
      </c>
      <c r="K10" s="1">
        <v>0</v>
      </c>
      <c r="L10" s="2">
        <v>525350</v>
      </c>
      <c r="M10" s="1">
        <v>0</v>
      </c>
    </row>
    <row r="11" spans="1:13">
      <c r="A11" s="1">
        <v>2</v>
      </c>
      <c r="B11" s="1">
        <v>20</v>
      </c>
      <c r="C11" s="1">
        <v>20006</v>
      </c>
      <c r="D11" s="1">
        <v>0</v>
      </c>
      <c r="E11" s="1">
        <v>11006</v>
      </c>
      <c r="F11" s="1">
        <v>6409</v>
      </c>
      <c r="G11" s="1" t="s">
        <v>503</v>
      </c>
      <c r="H11" s="1">
        <v>45006</v>
      </c>
      <c r="I11" s="1" t="s">
        <v>106</v>
      </c>
      <c r="J11" s="2">
        <v>78300000</v>
      </c>
      <c r="K11" s="1">
        <v>0</v>
      </c>
      <c r="L11" s="1">
        <v>0</v>
      </c>
      <c r="M11" s="1">
        <v>0</v>
      </c>
    </row>
    <row r="12" spans="1:13">
      <c r="A12" s="1">
        <v>2</v>
      </c>
      <c r="B12" s="1">
        <v>20</v>
      </c>
      <c r="C12" s="1">
        <v>20006</v>
      </c>
      <c r="D12" s="1">
        <v>0</v>
      </c>
      <c r="E12" s="1">
        <v>11009</v>
      </c>
      <c r="F12" s="1">
        <v>0</v>
      </c>
      <c r="G12" s="1" t="s">
        <v>79</v>
      </c>
      <c r="H12" s="1">
        <v>45002</v>
      </c>
      <c r="I12" s="1" t="s">
        <v>149</v>
      </c>
      <c r="J12" s="1">
        <v>0</v>
      </c>
      <c r="K12" s="1">
        <v>0</v>
      </c>
      <c r="L12" s="1">
        <v>0</v>
      </c>
      <c r="M12" s="2">
        <v>123500000</v>
      </c>
    </row>
    <row r="13" spans="1:13">
      <c r="A13" s="1">
        <v>2</v>
      </c>
      <c r="B13" s="1">
        <v>20</v>
      </c>
      <c r="C13" s="1">
        <v>20006</v>
      </c>
      <c r="D13" s="1">
        <v>0</v>
      </c>
      <c r="E13" s="1">
        <v>11009</v>
      </c>
      <c r="F13" s="1">
        <v>0</v>
      </c>
      <c r="G13" s="1" t="s">
        <v>79</v>
      </c>
      <c r="H13" s="1">
        <v>45006</v>
      </c>
      <c r="I13" s="1" t="s">
        <v>106</v>
      </c>
      <c r="J13" s="1">
        <v>0</v>
      </c>
      <c r="K13" s="1">
        <v>0</v>
      </c>
      <c r="L13" s="1">
        <v>0</v>
      </c>
      <c r="M13" s="2">
        <v>3346200</v>
      </c>
    </row>
    <row r="14" spans="1:13">
      <c r="A14" s="1">
        <v>2</v>
      </c>
      <c r="B14" s="1">
        <v>20</v>
      </c>
      <c r="C14" s="1">
        <v>20006</v>
      </c>
      <c r="D14" s="1">
        <v>0</v>
      </c>
      <c r="E14" s="1">
        <v>11009</v>
      </c>
      <c r="F14" s="1">
        <v>0</v>
      </c>
      <c r="G14" s="1" t="s">
        <v>79</v>
      </c>
      <c r="H14" s="1">
        <v>45055</v>
      </c>
      <c r="I14" s="1" t="s">
        <v>80</v>
      </c>
      <c r="J14" s="1">
        <v>0</v>
      </c>
      <c r="K14" s="1">
        <v>0</v>
      </c>
      <c r="L14" s="1">
        <v>0</v>
      </c>
      <c r="M14" s="2">
        <v>497336231.01999998</v>
      </c>
    </row>
    <row r="15" spans="1:13">
      <c r="A15" s="1">
        <v>2</v>
      </c>
      <c r="B15" s="1">
        <v>20</v>
      </c>
      <c r="C15" s="1">
        <v>20006</v>
      </c>
      <c r="D15" s="1">
        <v>0</v>
      </c>
      <c r="E15" s="1">
        <v>11009</v>
      </c>
      <c r="F15" s="1">
        <v>6401</v>
      </c>
      <c r="G15" s="1" t="s">
        <v>516</v>
      </c>
      <c r="H15" s="1">
        <v>45002</v>
      </c>
      <c r="I15" s="1" t="s">
        <v>149</v>
      </c>
      <c r="J15" s="2">
        <v>1300000000</v>
      </c>
      <c r="K15" s="2">
        <v>1427000000</v>
      </c>
      <c r="L15" s="2">
        <v>1381580389</v>
      </c>
      <c r="M15" s="2">
        <v>1953095091</v>
      </c>
    </row>
    <row r="16" spans="1:13">
      <c r="A16" s="1">
        <v>2</v>
      </c>
      <c r="B16" s="1">
        <v>20</v>
      </c>
      <c r="C16" s="1">
        <v>20006</v>
      </c>
      <c r="D16" s="1">
        <v>0</v>
      </c>
      <c r="E16" s="1">
        <v>11009</v>
      </c>
      <c r="F16" s="1">
        <v>6401</v>
      </c>
      <c r="G16" s="1" t="s">
        <v>516</v>
      </c>
      <c r="H16" s="1">
        <v>45058</v>
      </c>
      <c r="I16" s="1" t="s">
        <v>234</v>
      </c>
      <c r="J16" s="1">
        <v>0</v>
      </c>
      <c r="K16" s="1">
        <v>0</v>
      </c>
      <c r="L16" s="1">
        <v>0</v>
      </c>
      <c r="M16" s="2">
        <v>9520998.9700000007</v>
      </c>
    </row>
    <row r="17" spans="1:13">
      <c r="A17" s="1">
        <v>2</v>
      </c>
      <c r="B17" s="1">
        <v>20</v>
      </c>
      <c r="C17" s="1">
        <v>20006</v>
      </c>
      <c r="D17" s="1">
        <v>0</v>
      </c>
      <c r="E17" s="1">
        <v>11009</v>
      </c>
      <c r="F17" s="1">
        <v>6404</v>
      </c>
      <c r="G17" s="1" t="s">
        <v>256</v>
      </c>
      <c r="H17" s="1">
        <v>45002</v>
      </c>
      <c r="I17" s="1" t="s">
        <v>149</v>
      </c>
      <c r="J17" s="1">
        <v>0</v>
      </c>
      <c r="K17" s="1">
        <v>0</v>
      </c>
      <c r="L17" s="1">
        <v>0</v>
      </c>
      <c r="M17" s="2">
        <v>8150000</v>
      </c>
    </row>
    <row r="18" spans="1:13">
      <c r="A18" s="1">
        <v>2</v>
      </c>
      <c r="B18" s="1">
        <v>20</v>
      </c>
      <c r="C18" s="1">
        <v>20006</v>
      </c>
      <c r="D18" s="1">
        <v>0</v>
      </c>
      <c r="E18" s="1">
        <v>11009</v>
      </c>
      <c r="F18" s="1">
        <v>6404</v>
      </c>
      <c r="G18" s="1" t="s">
        <v>256</v>
      </c>
      <c r="H18" s="1">
        <v>45053</v>
      </c>
      <c r="I18" s="1" t="s">
        <v>257</v>
      </c>
      <c r="J18" s="2">
        <v>30000000</v>
      </c>
      <c r="K18" s="2">
        <v>35000000</v>
      </c>
      <c r="L18" s="2">
        <v>30796211.25</v>
      </c>
      <c r="M18" s="2">
        <v>68924753</v>
      </c>
    </row>
    <row r="19" spans="1:13">
      <c r="A19" s="1">
        <v>2</v>
      </c>
      <c r="B19" s="1">
        <v>20</v>
      </c>
      <c r="C19" s="1">
        <v>20006</v>
      </c>
      <c r="D19" s="1">
        <v>0</v>
      </c>
      <c r="E19" s="1">
        <v>11009</v>
      </c>
      <c r="F19" s="1">
        <v>6407</v>
      </c>
      <c r="G19" s="1" t="s">
        <v>504</v>
      </c>
      <c r="H19" s="1">
        <v>45003</v>
      </c>
      <c r="I19" s="1" t="s">
        <v>126</v>
      </c>
      <c r="J19" s="1">
        <v>0</v>
      </c>
      <c r="K19" s="1">
        <v>0</v>
      </c>
      <c r="L19" s="1">
        <v>0</v>
      </c>
      <c r="M19" s="2">
        <v>51160000</v>
      </c>
    </row>
    <row r="20" spans="1:13">
      <c r="A20" s="1">
        <v>2</v>
      </c>
      <c r="B20" s="1">
        <v>20</v>
      </c>
      <c r="C20" s="1">
        <v>20006</v>
      </c>
      <c r="D20" s="1">
        <v>0</v>
      </c>
      <c r="E20" s="1">
        <v>11009</v>
      </c>
      <c r="F20" s="1">
        <v>6407</v>
      </c>
      <c r="G20" s="1" t="s">
        <v>504</v>
      </c>
      <c r="H20" s="1">
        <v>45053</v>
      </c>
      <c r="I20" s="1" t="s">
        <v>257</v>
      </c>
      <c r="J20" s="2">
        <v>700000000</v>
      </c>
      <c r="K20" s="2">
        <v>800000000</v>
      </c>
      <c r="L20" s="2">
        <v>35325895</v>
      </c>
      <c r="M20" s="1">
        <v>0</v>
      </c>
    </row>
    <row r="21" spans="1:13">
      <c r="A21" s="1">
        <v>2</v>
      </c>
      <c r="B21" s="1">
        <v>20</v>
      </c>
      <c r="C21" s="1">
        <v>20006</v>
      </c>
      <c r="D21" s="1">
        <v>0</v>
      </c>
      <c r="E21" s="1">
        <v>11009</v>
      </c>
      <c r="F21" s="1">
        <v>6409</v>
      </c>
      <c r="G21" s="1" t="s">
        <v>503</v>
      </c>
      <c r="H21" s="1">
        <v>45006</v>
      </c>
      <c r="I21" s="1" t="s">
        <v>106</v>
      </c>
      <c r="J21" s="2">
        <v>321700000</v>
      </c>
      <c r="K21" s="2">
        <v>560000000</v>
      </c>
      <c r="L21" s="2">
        <v>555791864.61000001</v>
      </c>
      <c r="M21" s="2">
        <v>578147296.13999999</v>
      </c>
    </row>
    <row r="22" spans="1:13">
      <c r="A22" s="1">
        <v>2</v>
      </c>
      <c r="B22" s="1">
        <v>20</v>
      </c>
      <c r="C22" s="1">
        <v>20006</v>
      </c>
      <c r="D22" s="1">
        <v>0</v>
      </c>
      <c r="E22" s="1">
        <v>11009</v>
      </c>
      <c r="F22" s="1">
        <v>6413</v>
      </c>
      <c r="G22" s="1" t="s">
        <v>505</v>
      </c>
      <c r="H22" s="1">
        <v>45005</v>
      </c>
      <c r="I22" s="1" t="s">
        <v>150</v>
      </c>
      <c r="J22" s="1">
        <v>0</v>
      </c>
      <c r="K22" s="1">
        <v>0</v>
      </c>
      <c r="L22" s="1">
        <v>0</v>
      </c>
      <c r="M22" s="2">
        <v>12870023.199999999</v>
      </c>
    </row>
    <row r="23" spans="1:13">
      <c r="A23" s="1">
        <v>2</v>
      </c>
      <c r="B23" s="1">
        <v>20</v>
      </c>
      <c r="C23" s="1">
        <v>20006</v>
      </c>
      <c r="D23" s="1">
        <v>0</v>
      </c>
      <c r="E23" s="1">
        <v>11009</v>
      </c>
      <c r="F23" s="1">
        <v>6414</v>
      </c>
      <c r="G23" s="1" t="s">
        <v>245</v>
      </c>
      <c r="H23" s="1">
        <v>45005</v>
      </c>
      <c r="I23" s="1" t="s">
        <v>150</v>
      </c>
      <c r="J23" s="1">
        <v>0</v>
      </c>
      <c r="K23" s="2">
        <v>4465117.16</v>
      </c>
      <c r="L23" s="2">
        <v>4465117.16</v>
      </c>
      <c r="M23" s="1">
        <v>0</v>
      </c>
    </row>
    <row r="24" spans="1:13">
      <c r="A24" s="1">
        <v>2</v>
      </c>
      <c r="B24" s="1">
        <v>20</v>
      </c>
      <c r="C24" s="1">
        <v>20006</v>
      </c>
      <c r="D24" s="1">
        <v>0</v>
      </c>
      <c r="E24" s="1">
        <v>11009</v>
      </c>
      <c r="F24" s="1">
        <v>6425</v>
      </c>
      <c r="G24" s="1" t="s">
        <v>515</v>
      </c>
      <c r="H24" s="1">
        <v>45010</v>
      </c>
      <c r="I24" s="1" t="s">
        <v>219</v>
      </c>
      <c r="J24" s="2">
        <v>50000000</v>
      </c>
      <c r="K24" s="2">
        <v>25000000</v>
      </c>
      <c r="L24" s="2">
        <v>24819435</v>
      </c>
      <c r="M24" s="2">
        <v>72238214.510000005</v>
      </c>
    </row>
    <row r="25" spans="1:13">
      <c r="A25" s="1">
        <v>2</v>
      </c>
      <c r="B25" s="1">
        <v>20</v>
      </c>
      <c r="C25" s="1">
        <v>20006</v>
      </c>
      <c r="D25" s="1">
        <v>0</v>
      </c>
      <c r="E25" s="1">
        <v>11009</v>
      </c>
      <c r="F25" s="1">
        <v>6427</v>
      </c>
      <c r="G25" s="1" t="s">
        <v>514</v>
      </c>
      <c r="H25" s="1">
        <v>45058</v>
      </c>
      <c r="I25" s="1" t="s">
        <v>234</v>
      </c>
      <c r="J25" s="2">
        <v>120000000</v>
      </c>
      <c r="K25" s="2">
        <v>125000000</v>
      </c>
      <c r="L25" s="2">
        <v>97363718.879999995</v>
      </c>
      <c r="M25" s="2">
        <v>214002728.03</v>
      </c>
    </row>
    <row r="26" spans="1:13">
      <c r="A26" s="1">
        <v>2</v>
      </c>
      <c r="B26" s="1">
        <v>20</v>
      </c>
      <c r="C26" s="1">
        <v>20006</v>
      </c>
      <c r="D26" s="1">
        <v>0</v>
      </c>
      <c r="E26" s="1">
        <v>11009</v>
      </c>
      <c r="F26" s="1">
        <v>6432</v>
      </c>
      <c r="G26" s="1" t="s">
        <v>506</v>
      </c>
      <c r="H26" s="1">
        <v>45002</v>
      </c>
      <c r="I26" s="1" t="s">
        <v>149</v>
      </c>
      <c r="J26" s="3">
        <v>300000000</v>
      </c>
      <c r="K26" s="2">
        <v>300000000</v>
      </c>
      <c r="L26" s="2">
        <v>300000000</v>
      </c>
      <c r="M26" s="2">
        <v>150000000</v>
      </c>
    </row>
    <row r="27" spans="1:13">
      <c r="A27" s="1">
        <v>2</v>
      </c>
      <c r="B27" s="1">
        <v>20</v>
      </c>
      <c r="C27" s="1">
        <v>20006</v>
      </c>
      <c r="D27" s="1">
        <v>0</v>
      </c>
      <c r="E27" s="1">
        <v>11009</v>
      </c>
      <c r="F27" s="1">
        <v>6449</v>
      </c>
      <c r="G27" s="1" t="s">
        <v>507</v>
      </c>
      <c r="H27" s="1">
        <v>45055</v>
      </c>
      <c r="I27" s="1" t="s">
        <v>80</v>
      </c>
      <c r="J27" s="2">
        <v>1600000000</v>
      </c>
      <c r="K27" s="2">
        <v>2223534882.8400002</v>
      </c>
      <c r="L27" s="2">
        <v>1227202314.47</v>
      </c>
      <c r="M27" s="2">
        <v>1211579817.6400001</v>
      </c>
    </row>
    <row r="28" spans="1:13">
      <c r="J28" s="1" t="s">
        <v>25</v>
      </c>
      <c r="K28" s="1" t="s">
        <v>25</v>
      </c>
      <c r="L28" s="1" t="s">
        <v>25</v>
      </c>
      <c r="M28" s="1" t="s">
        <v>25</v>
      </c>
    </row>
    <row r="29" spans="1:13">
      <c r="G29" s="10" t="s">
        <v>103</v>
      </c>
      <c r="H29" s="10"/>
      <c r="I29" s="10"/>
      <c r="J29" s="11">
        <f>SUM(J11:J28)</f>
        <v>4500000000</v>
      </c>
      <c r="K29" s="11">
        <f>SUM(K11:K28)</f>
        <v>5500000000</v>
      </c>
      <c r="L29" s="11">
        <f>SUM(L11:L28)</f>
        <v>3657344945.3699999</v>
      </c>
      <c r="M29" s="11">
        <f>SUM(M11:M28)</f>
        <v>4953871353.5100002</v>
      </c>
    </row>
    <row r="30" spans="1:13">
      <c r="J30" s="1" t="s">
        <v>25</v>
      </c>
      <c r="K30" s="1" t="s">
        <v>25</v>
      </c>
      <c r="L30" s="1" t="s">
        <v>25</v>
      </c>
      <c r="M30" s="1" t="s">
        <v>25</v>
      </c>
    </row>
  </sheetData>
  <pageMargins left="0.7" right="0.7" top="0.75" bottom="0.75" header="0.3" footer="0.3"/>
  <pageSetup scale="6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M15"/>
  <sheetViews>
    <sheetView view="pageBreakPreview" zoomScale="65" zoomScaleSheetLayoutView="65" workbookViewId="0">
      <selection activeCell="J7" sqref="J7:M8"/>
    </sheetView>
  </sheetViews>
  <sheetFormatPr defaultRowHeight="18.75"/>
  <cols>
    <col min="1" max="1" width="5" style="1" bestFit="1" customWidth="1"/>
    <col min="2" max="2" width="5" style="1" customWidth="1"/>
    <col min="3" max="3" width="8.28515625" style="1" customWidth="1"/>
    <col min="4" max="4" width="5" style="1" customWidth="1"/>
    <col min="5" max="5" width="9.140625" style="1" customWidth="1"/>
    <col min="6" max="6" width="8" style="1" customWidth="1"/>
    <col min="7" max="7" width="36.7109375" style="1" customWidth="1"/>
    <col min="8" max="8" width="10" style="1" customWidth="1"/>
    <col min="9" max="9" width="32.85546875" style="1" customWidth="1"/>
    <col min="10" max="10" width="21" style="1" customWidth="1"/>
    <col min="11" max="11" width="20.7109375" style="1" customWidth="1"/>
    <col min="12" max="12" width="20.85546875" style="1" customWidth="1"/>
    <col min="13" max="13" width="22.5703125" style="1" customWidth="1"/>
  </cols>
  <sheetData>
    <row r="1" spans="1:13">
      <c r="A1" s="1" t="s">
        <v>26</v>
      </c>
      <c r="I1" s="1" t="s">
        <v>499</v>
      </c>
      <c r="M1" s="1" t="s">
        <v>240</v>
      </c>
    </row>
    <row r="2" spans="1:13">
      <c r="I2" s="1" t="s">
        <v>496</v>
      </c>
      <c r="M2" s="1" t="s">
        <v>1</v>
      </c>
    </row>
    <row r="3" spans="1:13">
      <c r="I3" s="1" t="s">
        <v>500</v>
      </c>
    </row>
    <row r="4" spans="1:13">
      <c r="I4" s="1" t="s">
        <v>490</v>
      </c>
    </row>
    <row r="5" spans="1:13">
      <c r="A5" s="1" t="s">
        <v>56</v>
      </c>
      <c r="B5" s="1" t="s">
        <v>57</v>
      </c>
      <c r="C5" s="1" t="s">
        <v>2</v>
      </c>
    </row>
    <row r="6" spans="1:13">
      <c r="A6" s="1" t="s">
        <v>58</v>
      </c>
      <c r="B6" s="1" t="s">
        <v>59</v>
      </c>
      <c r="C6" s="1" t="s">
        <v>60</v>
      </c>
      <c r="D6" s="1" t="s">
        <v>241</v>
      </c>
      <c r="E6" s="1" t="s">
        <v>242</v>
      </c>
      <c r="F6" s="1" t="s">
        <v>243</v>
      </c>
      <c r="G6" s="1" t="s">
        <v>244</v>
      </c>
    </row>
    <row r="7" spans="1:13">
      <c r="A7" s="1" t="s">
        <v>8</v>
      </c>
      <c r="B7" s="1" t="s">
        <v>65</v>
      </c>
      <c r="C7" s="1" t="s">
        <v>66</v>
      </c>
      <c r="D7" s="1" t="s">
        <v>67</v>
      </c>
      <c r="E7" s="1" t="s">
        <v>12</v>
      </c>
      <c r="F7" s="1" t="s">
        <v>68</v>
      </c>
      <c r="G7" s="1" t="s">
        <v>69</v>
      </c>
      <c r="H7" s="1" t="s">
        <v>13</v>
      </c>
      <c r="I7" s="1" t="s">
        <v>70</v>
      </c>
      <c r="J7" s="1" t="s">
        <v>14</v>
      </c>
      <c r="K7" s="1" t="s">
        <v>14</v>
      </c>
      <c r="L7" s="1" t="s">
        <v>15</v>
      </c>
      <c r="M7" s="1" t="s">
        <v>15</v>
      </c>
    </row>
    <row r="8" spans="1:13">
      <c r="A8" s="1" t="s">
        <v>16</v>
      </c>
      <c r="B8" s="1" t="s">
        <v>71</v>
      </c>
      <c r="C8" s="1" t="s">
        <v>19</v>
      </c>
      <c r="D8" s="1" t="s">
        <v>71</v>
      </c>
      <c r="E8" s="1" t="s">
        <v>20</v>
      </c>
      <c r="F8" s="1" t="s">
        <v>71</v>
      </c>
      <c r="G8" s="1" t="s">
        <v>72</v>
      </c>
      <c r="H8" s="1" t="s">
        <v>18</v>
      </c>
      <c r="I8" s="1" t="s">
        <v>73</v>
      </c>
      <c r="J8" s="1" t="s">
        <v>491</v>
      </c>
      <c r="K8" s="1" t="s">
        <v>492</v>
      </c>
      <c r="L8" s="1" t="s">
        <v>493</v>
      </c>
      <c r="M8" s="1" t="s">
        <v>494</v>
      </c>
    </row>
    <row r="9" spans="1:13">
      <c r="B9" s="1" t="s">
        <v>21</v>
      </c>
      <c r="C9" s="1" t="s">
        <v>74</v>
      </c>
      <c r="D9" s="1" t="s">
        <v>75</v>
      </c>
      <c r="E9" s="1" t="s">
        <v>76</v>
      </c>
    </row>
    <row r="10" spans="1:13">
      <c r="A10" s="1">
        <v>2</v>
      </c>
      <c r="B10" s="1">
        <v>20</v>
      </c>
      <c r="C10" s="1">
        <v>20005</v>
      </c>
      <c r="D10" s="1">
        <v>0</v>
      </c>
      <c r="E10" s="1">
        <v>11009</v>
      </c>
      <c r="F10" s="1">
        <v>6570</v>
      </c>
      <c r="G10" s="1" t="s">
        <v>253</v>
      </c>
      <c r="H10" s="1">
        <v>45085</v>
      </c>
      <c r="I10" s="1" t="s">
        <v>508</v>
      </c>
      <c r="J10" s="2">
        <v>2926277926</v>
      </c>
      <c r="K10" s="2">
        <v>2181000000</v>
      </c>
      <c r="L10" s="1">
        <v>0</v>
      </c>
      <c r="M10" s="1">
        <v>0</v>
      </c>
    </row>
    <row r="11" spans="1:13">
      <c r="A11" s="1">
        <v>2</v>
      </c>
      <c r="B11" s="1">
        <v>20</v>
      </c>
      <c r="C11" s="1">
        <v>20005</v>
      </c>
      <c r="D11" s="1">
        <v>0</v>
      </c>
      <c r="E11" s="1">
        <v>11009</v>
      </c>
      <c r="F11" s="1">
        <v>6569</v>
      </c>
      <c r="G11" s="1" t="s">
        <v>498</v>
      </c>
      <c r="H11" s="1">
        <v>45085</v>
      </c>
      <c r="I11" s="1" t="s">
        <v>508</v>
      </c>
      <c r="J11" s="2">
        <v>4070000000</v>
      </c>
      <c r="K11" s="2">
        <v>2019000000</v>
      </c>
      <c r="L11" s="1">
        <v>0</v>
      </c>
      <c r="M11" s="1">
        <v>0</v>
      </c>
    </row>
    <row r="12" spans="1:13">
      <c r="A12" s="1">
        <v>2</v>
      </c>
      <c r="B12" s="1">
        <v>20</v>
      </c>
      <c r="C12" s="1">
        <v>20005</v>
      </c>
      <c r="D12" s="1">
        <v>0</v>
      </c>
      <c r="E12" s="1">
        <v>11009</v>
      </c>
      <c r="F12" s="1">
        <v>6599</v>
      </c>
      <c r="G12" s="1" t="s">
        <v>254</v>
      </c>
      <c r="H12" s="1">
        <v>45085</v>
      </c>
      <c r="I12" s="1" t="s">
        <v>508</v>
      </c>
      <c r="J12" s="2">
        <v>100000000</v>
      </c>
      <c r="K12" s="2">
        <v>100000000</v>
      </c>
      <c r="L12" s="1">
        <v>0</v>
      </c>
      <c r="M12" s="1">
        <v>0</v>
      </c>
    </row>
    <row r="13" spans="1:13">
      <c r="J13" s="1" t="s">
        <v>25</v>
      </c>
      <c r="K13" s="1" t="s">
        <v>25</v>
      </c>
      <c r="L13" s="1" t="s">
        <v>25</v>
      </c>
      <c r="M13" s="1" t="s">
        <v>25</v>
      </c>
    </row>
    <row r="14" spans="1:13">
      <c r="A14" s="1" t="s">
        <v>389</v>
      </c>
      <c r="B14" s="1" t="s">
        <v>390</v>
      </c>
      <c r="J14" s="2">
        <f>SUM(J10:J13)</f>
        <v>7096277926</v>
      </c>
      <c r="K14" s="2">
        <f t="shared" ref="K14:M14" si="0">SUM(K10:K13)</f>
        <v>4300000000</v>
      </c>
      <c r="L14" s="2">
        <f t="shared" si="0"/>
        <v>0</v>
      </c>
      <c r="M14" s="2">
        <f t="shared" si="0"/>
        <v>0</v>
      </c>
    </row>
    <row r="15" spans="1:13">
      <c r="J15" s="1" t="s">
        <v>25</v>
      </c>
      <c r="K15" s="1" t="s">
        <v>25</v>
      </c>
      <c r="L15" s="1" t="s">
        <v>25</v>
      </c>
      <c r="M15" s="1" t="s">
        <v>25</v>
      </c>
    </row>
  </sheetData>
  <pageMargins left="0.7" right="0.7" top="0.75" bottom="0.75" header="0.3" footer="0.3"/>
  <pageSetup scale="5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M15"/>
  <sheetViews>
    <sheetView view="pageBreakPreview" zoomScale="69" zoomScaleSheetLayoutView="69" workbookViewId="0">
      <selection activeCell="L24" sqref="L24"/>
    </sheetView>
  </sheetViews>
  <sheetFormatPr defaultRowHeight="18.75"/>
  <cols>
    <col min="1" max="1" width="3.42578125" style="1" customWidth="1"/>
    <col min="2" max="2" width="5" style="1" customWidth="1"/>
    <col min="3" max="3" width="8.5703125" style="1" customWidth="1"/>
    <col min="4" max="4" width="4.140625" style="1" customWidth="1"/>
    <col min="5" max="5" width="9.85546875" style="1" customWidth="1"/>
    <col min="6" max="6" width="7.28515625" style="1" bestFit="1" customWidth="1"/>
    <col min="7" max="7" width="27.140625" style="1" customWidth="1"/>
    <col min="8" max="8" width="8.7109375" style="1" bestFit="1" customWidth="1"/>
    <col min="9" max="9" width="22.5703125" style="1" customWidth="1"/>
    <col min="10" max="11" width="22.85546875" style="1" customWidth="1"/>
    <col min="12" max="12" width="21.42578125" style="1" customWidth="1"/>
    <col min="13" max="13" width="23.42578125" style="1" customWidth="1"/>
  </cols>
  <sheetData>
    <row r="1" spans="1:13">
      <c r="A1" s="1" t="s">
        <v>26</v>
      </c>
      <c r="I1" s="1" t="s">
        <v>499</v>
      </c>
      <c r="M1" s="1" t="s">
        <v>240</v>
      </c>
    </row>
    <row r="2" spans="1:13">
      <c r="I2" s="1" t="s">
        <v>496</v>
      </c>
      <c r="M2" s="1" t="s">
        <v>1</v>
      </c>
    </row>
    <row r="3" spans="1:13">
      <c r="I3" s="1" t="s">
        <v>501</v>
      </c>
    </row>
    <row r="4" spans="1:13">
      <c r="I4" s="1" t="s">
        <v>490</v>
      </c>
    </row>
    <row r="5" spans="1:13">
      <c r="A5" s="1" t="s">
        <v>56</v>
      </c>
      <c r="B5" s="1" t="s">
        <v>57</v>
      </c>
      <c r="C5" s="1" t="s">
        <v>2</v>
      </c>
    </row>
    <row r="6" spans="1:13">
      <c r="A6" s="1" t="s">
        <v>58</v>
      </c>
      <c r="B6" s="1" t="s">
        <v>59</v>
      </c>
      <c r="C6" s="1" t="s">
        <v>60</v>
      </c>
      <c r="D6" s="1" t="s">
        <v>241</v>
      </c>
      <c r="E6" s="1" t="s">
        <v>242</v>
      </c>
      <c r="F6" s="1" t="s">
        <v>243</v>
      </c>
      <c r="G6" s="1" t="s">
        <v>244</v>
      </c>
    </row>
    <row r="7" spans="1:13">
      <c r="A7" s="1" t="s">
        <v>8</v>
      </c>
      <c r="B7" s="1" t="s">
        <v>65</v>
      </c>
      <c r="C7" s="1" t="s">
        <v>66</v>
      </c>
      <c r="D7" s="1" t="s">
        <v>67</v>
      </c>
      <c r="E7" s="1" t="s">
        <v>12</v>
      </c>
      <c r="F7" s="1" t="s">
        <v>68</v>
      </c>
      <c r="G7" s="1" t="s">
        <v>69</v>
      </c>
      <c r="H7" s="1" t="s">
        <v>13</v>
      </c>
      <c r="I7" s="1" t="s">
        <v>70</v>
      </c>
      <c r="J7" s="1" t="s">
        <v>14</v>
      </c>
      <c r="K7" s="1" t="s">
        <v>14</v>
      </c>
      <c r="L7" s="1" t="s">
        <v>15</v>
      </c>
      <c r="M7" s="1" t="s">
        <v>15</v>
      </c>
    </row>
    <row r="8" spans="1:13">
      <c r="A8" s="1" t="s">
        <v>16</v>
      </c>
      <c r="B8" s="1" t="s">
        <v>71</v>
      </c>
      <c r="C8" s="1" t="s">
        <v>19</v>
      </c>
      <c r="D8" s="1" t="s">
        <v>71</v>
      </c>
      <c r="E8" s="1" t="s">
        <v>20</v>
      </c>
      <c r="F8" s="1" t="s">
        <v>71</v>
      </c>
      <c r="G8" s="1" t="s">
        <v>72</v>
      </c>
      <c r="H8" s="1" t="s">
        <v>18</v>
      </c>
      <c r="I8" s="1" t="s">
        <v>73</v>
      </c>
      <c r="J8" s="1" t="s">
        <v>491</v>
      </c>
      <c r="K8" s="1" t="s">
        <v>492</v>
      </c>
      <c r="L8" s="1" t="s">
        <v>493</v>
      </c>
      <c r="M8" s="1" t="s">
        <v>494</v>
      </c>
    </row>
    <row r="9" spans="1:13">
      <c r="B9" s="1" t="s">
        <v>21</v>
      </c>
      <c r="C9" s="1" t="s">
        <v>74</v>
      </c>
      <c r="D9" s="1" t="s">
        <v>75</v>
      </c>
      <c r="E9" s="1" t="s">
        <v>76</v>
      </c>
    </row>
    <row r="10" spans="1:13">
      <c r="A10" s="1">
        <v>2</v>
      </c>
      <c r="B10" s="1">
        <v>20</v>
      </c>
      <c r="C10" s="1">
        <v>20005</v>
      </c>
      <c r="D10" s="1">
        <v>0</v>
      </c>
      <c r="E10" s="1">
        <v>11009</v>
      </c>
      <c r="F10" s="1">
        <v>6569</v>
      </c>
      <c r="G10" s="1" t="s">
        <v>498</v>
      </c>
      <c r="H10" s="1">
        <v>45078</v>
      </c>
      <c r="I10" s="1" t="s">
        <v>168</v>
      </c>
      <c r="J10" s="2">
        <v>4775000000</v>
      </c>
      <c r="K10" s="2">
        <v>1765000000</v>
      </c>
      <c r="L10" s="2">
        <v>1765000000</v>
      </c>
      <c r="M10" s="2">
        <v>656000000</v>
      </c>
    </row>
    <row r="11" spans="1:13">
      <c r="A11" s="1">
        <v>2</v>
      </c>
      <c r="B11" s="1">
        <v>20</v>
      </c>
      <c r="C11" s="1">
        <v>20005</v>
      </c>
      <c r="D11" s="1">
        <v>0</v>
      </c>
      <c r="E11" s="1">
        <v>11009</v>
      </c>
      <c r="F11" s="1">
        <v>6570</v>
      </c>
      <c r="G11" s="1" t="s">
        <v>253</v>
      </c>
      <c r="H11" s="1">
        <v>45078</v>
      </c>
      <c r="I11" s="1" t="s">
        <v>168</v>
      </c>
      <c r="J11" s="2">
        <v>2525297297</v>
      </c>
      <c r="K11" s="2">
        <v>1685000000</v>
      </c>
      <c r="L11" s="2">
        <v>1685000000</v>
      </c>
      <c r="M11" s="2">
        <v>1703595000</v>
      </c>
    </row>
    <row r="12" spans="1:13">
      <c r="A12" s="1">
        <v>2</v>
      </c>
      <c r="B12" s="1">
        <v>20</v>
      </c>
      <c r="C12" s="1">
        <v>20005</v>
      </c>
      <c r="D12" s="1">
        <v>0</v>
      </c>
      <c r="E12" s="1">
        <v>11009</v>
      </c>
      <c r="F12" s="1">
        <v>6599</v>
      </c>
      <c r="G12" s="1" t="s">
        <v>254</v>
      </c>
      <c r="H12" s="1">
        <v>45078</v>
      </c>
      <c r="I12" s="1" t="s">
        <v>168</v>
      </c>
      <c r="J12" s="2">
        <v>50000000</v>
      </c>
      <c r="K12" s="2">
        <v>50000000</v>
      </c>
      <c r="L12" s="1">
        <v>0</v>
      </c>
      <c r="M12" s="2">
        <v>139855865.65000001</v>
      </c>
    </row>
    <row r="13" spans="1:13">
      <c r="J13" s="1" t="s">
        <v>25</v>
      </c>
      <c r="K13" s="1" t="s">
        <v>25</v>
      </c>
      <c r="L13" s="1" t="s">
        <v>25</v>
      </c>
      <c r="M13" s="1" t="s">
        <v>25</v>
      </c>
    </row>
    <row r="14" spans="1:13">
      <c r="A14" s="1" t="s">
        <v>389</v>
      </c>
      <c r="B14" s="1" t="s">
        <v>390</v>
      </c>
      <c r="J14" s="2">
        <v>90818050400</v>
      </c>
      <c r="K14" s="2">
        <v>99745895298</v>
      </c>
      <c r="L14" s="1">
        <v>0</v>
      </c>
      <c r="M14" s="2">
        <v>65103983149.43</v>
      </c>
    </row>
    <row r="15" spans="1:13">
      <c r="J15" s="1" t="s">
        <v>25</v>
      </c>
      <c r="K15" s="1" t="s">
        <v>25</v>
      </c>
      <c r="L15" s="1" t="s">
        <v>25</v>
      </c>
      <c r="M15" s="1" t="s">
        <v>25</v>
      </c>
    </row>
  </sheetData>
  <pageMargins left="0.7" right="0.7" top="0.75" bottom="0.75" header="0.3" footer="0.3"/>
  <pageSetup scale="65" orientation="landscape" r:id="rId1"/>
  <colBreaks count="1" manualBreakCount="1">
    <brk id="1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10</vt:i4>
      </vt:variant>
    </vt:vector>
  </HeadingPairs>
  <TitlesOfParts>
    <vt:vector size="15" baseType="lpstr">
      <vt:lpstr>DETAILS OF CORE CAPEX</vt:lpstr>
      <vt:lpstr>DETAILS OF CAPITAL DEVELOOPMENT</vt:lpstr>
      <vt:lpstr>SPECIAL EXPENDITURE</vt:lpstr>
      <vt:lpstr>GRANTS(OUTFLOWS)</vt:lpstr>
      <vt:lpstr>COUNTERPART FUND</vt:lpstr>
      <vt:lpstr>'COUNTERPART FUND'!CAP_DT_15</vt:lpstr>
      <vt:lpstr>'DETAILS OF CORE CAPEX'!CAP_DT_15</vt:lpstr>
      <vt:lpstr>'GRANTS(OUTFLOWS)'!CAP_DT_15</vt:lpstr>
      <vt:lpstr>'SPECIAL EXPENDITURE'!CAP_DT_15</vt:lpstr>
      <vt:lpstr>'DETAILS OF CAPITAL DEVELOOPMENT'!CD_15</vt:lpstr>
      <vt:lpstr>'COUNTERPART FUND'!Print_Area</vt:lpstr>
      <vt:lpstr>'DETAILS OF CAPITAL DEVELOOPMENT'!Print_Area</vt:lpstr>
      <vt:lpstr>'DETAILS OF CORE CAPEX'!Print_Area</vt:lpstr>
      <vt:lpstr>'GRANTS(OUTFLOWS)'!Print_Area</vt:lpstr>
      <vt:lpstr>'SPECIAL EXPENDITURE'!Print_Area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GafarBudget</dc:creator>
  <cp:lastModifiedBy>sanubaba</cp:lastModifiedBy>
  <cp:lastPrinted>2015-04-27T18:13:48Z</cp:lastPrinted>
  <dcterms:created xsi:type="dcterms:W3CDTF">2015-03-30T15:57:52Z</dcterms:created>
  <dcterms:modified xsi:type="dcterms:W3CDTF">2015-05-25T11:03:11Z</dcterms:modified>
</cp:coreProperties>
</file>