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7895" windowHeight="5610" activeTab="1"/>
  </bookViews>
  <sheets>
    <sheet name="DETAILS OF FACILITY REPAYMENT " sheetId="2" r:id="rId1"/>
    <sheet name="SUMM OF FACILITY REPAYMENT" sheetId="1" r:id="rId2"/>
  </sheets>
  <definedNames>
    <definedName name="CAP_DT_15" localSheetId="0">'DETAILS OF FACILITY REPAYMENT '!$A$1:$M$42</definedName>
    <definedName name="CAP_DT_15" localSheetId="1">'SUMM OF FACILITY REPAYMENT'!$A$1:$M$16</definedName>
    <definedName name="_xlnm.Print_Area" localSheetId="0">'DETAILS OF FACILITY REPAYMENT '!$A$1:$M$42</definedName>
    <definedName name="_xlnm.Print_Area" localSheetId="1">'SUMM OF FACILITY REPAYMENT'!$A$1:$M$16</definedName>
  </definedNames>
  <calcPr calcId="125725"/>
</workbook>
</file>

<file path=xl/calcChain.xml><?xml version="1.0" encoding="utf-8"?>
<calcChain xmlns="http://schemas.openxmlformats.org/spreadsheetml/2006/main">
  <c r="M13" i="2"/>
  <c r="L13"/>
  <c r="K13"/>
  <c r="J13"/>
  <c r="M27"/>
  <c r="L27"/>
  <c r="K27"/>
  <c r="J27"/>
  <c r="K41"/>
  <c r="L41"/>
  <c r="M41"/>
  <c r="J41"/>
</calcChain>
</file>

<file path=xl/connections.xml><?xml version="1.0" encoding="utf-8"?>
<connections xmlns="http://schemas.openxmlformats.org/spreadsheetml/2006/main">
  <connection id="1" name="CAP DT 1511111" type="6" refreshedVersion="3" background="1" saveData="1">
    <textPr codePage="437" sourceFile="C:\Users\GafarBudget\Desktop\CAP DT 15.txt" delimited="0">
      <textFields count="14">
        <textField/>
        <textField position="4"/>
        <textField position="9"/>
        <textField position="17"/>
        <textField position="22"/>
        <textField position="29"/>
        <textField position="33"/>
        <textField position="60"/>
        <textField position="65"/>
        <textField position="86"/>
        <textField position="106"/>
        <textField position="131"/>
        <textField position="156"/>
        <textField position="181"/>
      </textFields>
    </textPr>
  </connection>
  <connection id="2" name="CAP DT 15111111" type="6" refreshedVersion="3" background="1" saveData="1">
    <textPr codePage="437" sourceFile="C:\Users\GafarBudget\Desktop\CAP DT 15.txt" delimited="0">
      <textFields count="14">
        <textField/>
        <textField position="4"/>
        <textField position="9"/>
        <textField position="17"/>
        <textField position="22"/>
        <textField position="29"/>
        <textField position="33"/>
        <textField position="60"/>
        <textField position="65"/>
        <textField position="86"/>
        <textField position="106"/>
        <textField position="131"/>
        <textField position="156"/>
        <textField position="181"/>
      </textFields>
    </textPr>
  </connection>
</connections>
</file>

<file path=xl/sharedStrings.xml><?xml version="1.0" encoding="utf-8"?>
<sst xmlns="http://schemas.openxmlformats.org/spreadsheetml/2006/main" count="248" uniqueCount="59">
  <si>
    <t>_x000C_</t>
  </si>
  <si>
    <t>Date: 26-MAR-15 15:34:52</t>
  </si>
  <si>
    <t>Page:   1</t>
  </si>
  <si>
    <t>Curr</t>
  </si>
  <si>
    <t>ency:</t>
  </si>
  <si>
    <t>NGN</t>
  </si>
  <si>
    <t>MIN</t>
  </si>
  <si>
    <t>ISTRY</t>
  </si>
  <si>
    <t>_AGENCIE</t>
  </si>
  <si>
    <t>S=052</t>
  </si>
  <si>
    <t>(Publi</t>
  </si>
  <si>
    <t>c Fi</t>
  </si>
  <si>
    <t>nance and Debt Management O</t>
  </si>
  <si>
    <t>ffice</t>
  </si>
  <si>
    <t>)</t>
  </si>
  <si>
    <t>FUN</t>
  </si>
  <si>
    <t>MINI</t>
  </si>
  <si>
    <t>DIRECTO</t>
  </si>
  <si>
    <t>SECT</t>
  </si>
  <si>
    <t>PROGRA</t>
  </si>
  <si>
    <t>PROG</t>
  </si>
  <si>
    <t>RAMS</t>
  </si>
  <si>
    <t>ACCOU</t>
  </si>
  <si>
    <t>NT</t>
  </si>
  <si>
    <t>Provision</t>
  </si>
  <si>
    <t>Actual</t>
  </si>
  <si>
    <t>---</t>
  </si>
  <si>
    <t>----</t>
  </si>
  <si>
    <t>-------</t>
  </si>
  <si>
    <t>------</t>
  </si>
  <si>
    <t>--------------------------</t>
  </si>
  <si>
    <t>-----</t>
  </si>
  <si>
    <t>--------------------</t>
  </si>
  <si>
    <t>Faci</t>
  </si>
  <si>
    <t>lity</t>
  </si>
  <si>
    <t>Repaymen</t>
  </si>
  <si>
    <t>t</t>
  </si>
  <si>
    <t>Repayment/Servicing of Ex</t>
  </si>
  <si>
    <t>Facility Repayment</t>
  </si>
  <si>
    <t>Repayment/Servicing of In</t>
  </si>
  <si>
    <t>Repayment/Servicing of CD</t>
  </si>
  <si>
    <t>======================</t>
  </si>
  <si>
    <t>Tota</t>
  </si>
  <si>
    <t>l</t>
  </si>
  <si>
    <t>LASG_Ledger</t>
  </si>
  <si>
    <t>Summary of Facilty Repayments</t>
  </si>
  <si>
    <t>Current Period: Dec -15</t>
  </si>
  <si>
    <t>FACILITY REPAYMENTS</t>
  </si>
  <si>
    <t>EXTERNAL LOANS REPAYMENTS</t>
  </si>
  <si>
    <t>Current Period: Dec-15</t>
  </si>
  <si>
    <t>Repayment/Servicing of External Loans</t>
  </si>
  <si>
    <t>Repayment/Servicing of Internal Loans</t>
  </si>
  <si>
    <t>Repayment/Servicing of CDSA</t>
  </si>
  <si>
    <t>INTERNAL LOANS REPAYMENTS</t>
  </si>
  <si>
    <t>CDSA REPAYMENTS</t>
  </si>
  <si>
    <t>AS AT DEC 2015</t>
  </si>
  <si>
    <t>AS AT DEC 2014</t>
  </si>
  <si>
    <t>JAN TO DEC 2014</t>
  </si>
  <si>
    <t>JAN TO DEC 2013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</si>
</sst>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AP DT 1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AP DT 1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view="pageBreakPreview" zoomScale="60" workbookViewId="0">
      <selection activeCell="S23" sqref="S23"/>
    </sheetView>
  </sheetViews>
  <sheetFormatPr defaultRowHeight="18.75"/>
  <cols>
    <col min="1" max="1" width="3.85546875" style="2" customWidth="1"/>
    <col min="2" max="2" width="4.28515625" style="2" customWidth="1"/>
    <col min="3" max="3" width="8.85546875" style="2" customWidth="1"/>
    <col min="4" max="4" width="4" style="2" customWidth="1"/>
    <col min="5" max="5" width="8.7109375" style="2" customWidth="1"/>
    <col min="6" max="6" width="7.7109375" style="2" customWidth="1"/>
    <col min="7" max="7" width="36.140625" style="2" customWidth="1"/>
    <col min="8" max="8" width="9.28515625" style="2" customWidth="1"/>
    <col min="9" max="9" width="26.42578125" style="2" customWidth="1"/>
    <col min="10" max="10" width="23.140625" style="2" customWidth="1"/>
    <col min="11" max="11" width="23.28515625" style="2" customWidth="1"/>
    <col min="12" max="12" width="22" style="2" customWidth="1"/>
    <col min="13" max="13" width="23.140625" style="2" customWidth="1"/>
  </cols>
  <sheetData>
    <row r="1" spans="1:13">
      <c r="A1" s="2" t="s">
        <v>0</v>
      </c>
      <c r="I1" s="3" t="s">
        <v>44</v>
      </c>
      <c r="M1" s="2" t="s">
        <v>1</v>
      </c>
    </row>
    <row r="2" spans="1:13">
      <c r="I2" s="3" t="s">
        <v>47</v>
      </c>
      <c r="M2" s="2" t="s">
        <v>2</v>
      </c>
    </row>
    <row r="3" spans="1:13">
      <c r="I3" s="3" t="s">
        <v>48</v>
      </c>
    </row>
    <row r="4" spans="1:13">
      <c r="I4" s="3" t="s">
        <v>49</v>
      </c>
    </row>
    <row r="6" spans="1:13">
      <c r="A6" s="2" t="s">
        <v>3</v>
      </c>
      <c r="B6" s="2" t="s">
        <v>4</v>
      </c>
      <c r="C6" s="2" t="s">
        <v>5</v>
      </c>
    </row>
    <row r="7" spans="1:13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</row>
    <row r="8" spans="1:13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24</v>
      </c>
      <c r="L8" s="2" t="s">
        <v>25</v>
      </c>
      <c r="M8" s="2" t="s">
        <v>25</v>
      </c>
    </row>
    <row r="9" spans="1:13">
      <c r="A9" s="2" t="s">
        <v>26</v>
      </c>
      <c r="B9" s="2" t="s">
        <v>27</v>
      </c>
      <c r="C9" s="2" t="s">
        <v>28</v>
      </c>
      <c r="D9" s="2" t="s">
        <v>27</v>
      </c>
      <c r="E9" s="2" t="s">
        <v>29</v>
      </c>
      <c r="F9" s="2" t="s">
        <v>27</v>
      </c>
      <c r="G9" s="2" t="s">
        <v>30</v>
      </c>
      <c r="H9" s="2" t="s">
        <v>31</v>
      </c>
      <c r="I9" s="2" t="s">
        <v>32</v>
      </c>
      <c r="J9" s="2" t="s">
        <v>55</v>
      </c>
      <c r="K9" s="2" t="s">
        <v>56</v>
      </c>
      <c r="L9" s="2" t="s">
        <v>57</v>
      </c>
      <c r="M9" s="2" t="s">
        <v>58</v>
      </c>
    </row>
    <row r="10" spans="1:13">
      <c r="A10" s="2" t="s">
        <v>33</v>
      </c>
      <c r="B10" s="2" t="s">
        <v>34</v>
      </c>
      <c r="C10" s="2" t="s">
        <v>35</v>
      </c>
      <c r="D10" s="2" t="s">
        <v>36</v>
      </c>
    </row>
    <row r="11" spans="1:13">
      <c r="A11" s="2">
        <v>2</v>
      </c>
      <c r="B11" s="2">
        <v>52</v>
      </c>
      <c r="C11" s="2">
        <v>52002</v>
      </c>
      <c r="D11" s="2">
        <v>0</v>
      </c>
      <c r="E11" s="2">
        <v>11009</v>
      </c>
      <c r="F11" s="2">
        <v>6331</v>
      </c>
      <c r="G11" s="2" t="s">
        <v>50</v>
      </c>
      <c r="H11" s="2">
        <v>45127</v>
      </c>
      <c r="I11" s="2" t="s">
        <v>38</v>
      </c>
      <c r="J11" s="4">
        <v>1689000000</v>
      </c>
      <c r="K11" s="4">
        <v>767665139</v>
      </c>
      <c r="L11" s="2">
        <v>0</v>
      </c>
      <c r="M11" s="4">
        <v>1226130570.3699999</v>
      </c>
    </row>
    <row r="12" spans="1:13">
      <c r="J12" s="2" t="s">
        <v>41</v>
      </c>
      <c r="K12" s="2" t="s">
        <v>41</v>
      </c>
      <c r="L12" s="2" t="s">
        <v>41</v>
      </c>
      <c r="M12" s="2" t="s">
        <v>41</v>
      </c>
    </row>
    <row r="13" spans="1:13">
      <c r="A13" s="2" t="s">
        <v>42</v>
      </c>
      <c r="B13" s="2" t="s">
        <v>43</v>
      </c>
      <c r="J13" s="4">
        <f>SUM(J11:J12)</f>
        <v>1689000000</v>
      </c>
      <c r="K13" s="4">
        <f t="shared" ref="K13" si="0">SUM(K11:K12)</f>
        <v>767665139</v>
      </c>
      <c r="L13" s="4">
        <f t="shared" ref="L13" si="1">SUM(L11:L12)</f>
        <v>0</v>
      </c>
      <c r="M13" s="4">
        <f t="shared" ref="M13" si="2">SUM(M11:M12)</f>
        <v>1226130570.3699999</v>
      </c>
    </row>
    <row r="14" spans="1:13">
      <c r="J14" s="2" t="s">
        <v>41</v>
      </c>
      <c r="K14" s="2" t="s">
        <v>41</v>
      </c>
      <c r="L14" s="2" t="s">
        <v>41</v>
      </c>
      <c r="M14" s="2" t="s">
        <v>41</v>
      </c>
    </row>
    <row r="15" spans="1:13">
      <c r="A15" s="2" t="s">
        <v>0</v>
      </c>
      <c r="I15" s="3" t="s">
        <v>44</v>
      </c>
      <c r="M15" s="2" t="s">
        <v>1</v>
      </c>
    </row>
    <row r="16" spans="1:13">
      <c r="I16" s="3" t="s">
        <v>47</v>
      </c>
      <c r="M16" s="2" t="s">
        <v>2</v>
      </c>
    </row>
    <row r="17" spans="1:13">
      <c r="I17" s="3" t="s">
        <v>53</v>
      </c>
    </row>
    <row r="18" spans="1:13">
      <c r="I18" s="3" t="s">
        <v>49</v>
      </c>
    </row>
    <row r="20" spans="1:13">
      <c r="A20" s="2" t="s">
        <v>3</v>
      </c>
      <c r="B20" s="2" t="s">
        <v>4</v>
      </c>
      <c r="C20" s="2" t="s">
        <v>5</v>
      </c>
    </row>
    <row r="21" spans="1:13">
      <c r="A21" s="2" t="s">
        <v>6</v>
      </c>
      <c r="B21" s="2" t="s">
        <v>7</v>
      </c>
      <c r="C21" s="2" t="s">
        <v>8</v>
      </c>
      <c r="D21" s="2" t="s">
        <v>9</v>
      </c>
      <c r="E21" s="2" t="s">
        <v>10</v>
      </c>
      <c r="F21" s="2" t="s">
        <v>11</v>
      </c>
      <c r="G21" s="2" t="s">
        <v>12</v>
      </c>
      <c r="H21" s="2" t="s">
        <v>13</v>
      </c>
      <c r="I21" s="2" t="s">
        <v>14</v>
      </c>
    </row>
    <row r="22" spans="1:13">
      <c r="A22" s="2" t="s">
        <v>15</v>
      </c>
      <c r="B22" s="2" t="s">
        <v>16</v>
      </c>
      <c r="C22" s="2" t="s">
        <v>17</v>
      </c>
      <c r="D22" s="2" t="s">
        <v>18</v>
      </c>
      <c r="E22" s="2" t="s">
        <v>19</v>
      </c>
      <c r="F22" s="2" t="s">
        <v>20</v>
      </c>
      <c r="G22" s="2" t="s">
        <v>21</v>
      </c>
      <c r="H22" s="2" t="s">
        <v>22</v>
      </c>
      <c r="I22" s="2" t="s">
        <v>23</v>
      </c>
      <c r="J22" s="2" t="s">
        <v>24</v>
      </c>
      <c r="K22" s="2" t="s">
        <v>24</v>
      </c>
      <c r="L22" s="2" t="s">
        <v>25</v>
      </c>
      <c r="M22" s="2" t="s">
        <v>25</v>
      </c>
    </row>
    <row r="23" spans="1:13">
      <c r="A23" s="2" t="s">
        <v>26</v>
      </c>
      <c r="B23" s="2" t="s">
        <v>27</v>
      </c>
      <c r="C23" s="2" t="s">
        <v>28</v>
      </c>
      <c r="D23" s="2" t="s">
        <v>27</v>
      </c>
      <c r="E23" s="2" t="s">
        <v>29</v>
      </c>
      <c r="F23" s="2" t="s">
        <v>27</v>
      </c>
      <c r="G23" s="2" t="s">
        <v>30</v>
      </c>
      <c r="H23" s="2" t="s">
        <v>31</v>
      </c>
      <c r="I23" s="2" t="s">
        <v>32</v>
      </c>
      <c r="J23" s="2" t="s">
        <v>55</v>
      </c>
      <c r="K23" s="2" t="s">
        <v>56</v>
      </c>
      <c r="L23" s="2" t="s">
        <v>57</v>
      </c>
      <c r="M23" s="2" t="s">
        <v>58</v>
      </c>
    </row>
    <row r="24" spans="1:13">
      <c r="A24" s="2" t="s">
        <v>33</v>
      </c>
      <c r="B24" s="2" t="s">
        <v>34</v>
      </c>
      <c r="C24" s="2" t="s">
        <v>35</v>
      </c>
      <c r="D24" s="2" t="s">
        <v>36</v>
      </c>
    </row>
    <row r="25" spans="1:13">
      <c r="A25" s="2">
        <v>2</v>
      </c>
      <c r="B25" s="2">
        <v>52</v>
      </c>
      <c r="C25" s="2">
        <v>52002</v>
      </c>
      <c r="D25" s="2">
        <v>0</v>
      </c>
      <c r="E25" s="2">
        <v>11009</v>
      </c>
      <c r="F25" s="2">
        <v>6332</v>
      </c>
      <c r="G25" s="2" t="s">
        <v>51</v>
      </c>
      <c r="H25" s="2">
        <v>45127</v>
      </c>
      <c r="I25" s="2" t="s">
        <v>38</v>
      </c>
      <c r="J25" s="4">
        <v>27383850400</v>
      </c>
      <c r="K25" s="4">
        <v>34985373016</v>
      </c>
      <c r="L25" s="2">
        <v>0</v>
      </c>
      <c r="M25" s="4">
        <v>32326387365.990002</v>
      </c>
    </row>
    <row r="26" spans="1:13">
      <c r="J26" s="2" t="s">
        <v>41</v>
      </c>
      <c r="K26" s="2" t="s">
        <v>41</v>
      </c>
      <c r="L26" s="2" t="s">
        <v>41</v>
      </c>
      <c r="M26" s="2" t="s">
        <v>41</v>
      </c>
    </row>
    <row r="27" spans="1:13">
      <c r="A27" s="2" t="s">
        <v>42</v>
      </c>
      <c r="B27" s="2" t="s">
        <v>43</v>
      </c>
      <c r="J27" s="4">
        <f>SUM(J25:J26)</f>
        <v>27383850400</v>
      </c>
      <c r="K27" s="4">
        <f t="shared" ref="K27" si="3">SUM(K25:K26)</f>
        <v>34985373016</v>
      </c>
      <c r="L27" s="4">
        <f t="shared" ref="L27" si="4">SUM(L25:L26)</f>
        <v>0</v>
      </c>
      <c r="M27" s="4">
        <f t="shared" ref="M27" si="5">SUM(M25:M26)</f>
        <v>32326387365.990002</v>
      </c>
    </row>
    <row r="28" spans="1:13">
      <c r="J28" s="2" t="s">
        <v>41</v>
      </c>
      <c r="K28" s="2" t="s">
        <v>41</v>
      </c>
      <c r="L28" s="2" t="s">
        <v>41</v>
      </c>
      <c r="M28" s="2" t="s">
        <v>41</v>
      </c>
    </row>
    <row r="29" spans="1:13">
      <c r="A29" s="2" t="s">
        <v>0</v>
      </c>
      <c r="I29" s="3" t="s">
        <v>44</v>
      </c>
      <c r="M29" s="2" t="s">
        <v>1</v>
      </c>
    </row>
    <row r="30" spans="1:13">
      <c r="I30" s="3" t="s">
        <v>47</v>
      </c>
      <c r="M30" s="2" t="s">
        <v>2</v>
      </c>
    </row>
    <row r="31" spans="1:13">
      <c r="I31" s="3" t="s">
        <v>54</v>
      </c>
    </row>
    <row r="32" spans="1:13">
      <c r="I32" s="3" t="s">
        <v>49</v>
      </c>
    </row>
    <row r="34" spans="1:13">
      <c r="A34" s="2" t="s">
        <v>3</v>
      </c>
      <c r="B34" s="2" t="s">
        <v>4</v>
      </c>
      <c r="C34" s="2" t="s">
        <v>5</v>
      </c>
    </row>
    <row r="35" spans="1:13">
      <c r="A35" s="2" t="s">
        <v>6</v>
      </c>
      <c r="B35" s="2" t="s">
        <v>7</v>
      </c>
      <c r="C35" s="2" t="s">
        <v>8</v>
      </c>
      <c r="D35" s="2" t="s">
        <v>9</v>
      </c>
      <c r="E35" s="2" t="s">
        <v>10</v>
      </c>
      <c r="F35" s="2" t="s">
        <v>11</v>
      </c>
      <c r="G35" s="2" t="s">
        <v>12</v>
      </c>
      <c r="H35" s="2" t="s">
        <v>13</v>
      </c>
      <c r="I35" s="2" t="s">
        <v>14</v>
      </c>
    </row>
    <row r="36" spans="1:13">
      <c r="A36" s="2" t="s">
        <v>15</v>
      </c>
      <c r="B36" s="2" t="s">
        <v>16</v>
      </c>
      <c r="C36" s="2" t="s">
        <v>17</v>
      </c>
      <c r="D36" s="2" t="s">
        <v>18</v>
      </c>
      <c r="E36" s="2" t="s">
        <v>19</v>
      </c>
      <c r="F36" s="2" t="s">
        <v>20</v>
      </c>
      <c r="G36" s="2" t="s">
        <v>21</v>
      </c>
      <c r="H36" s="2" t="s">
        <v>22</v>
      </c>
      <c r="I36" s="2" t="s">
        <v>23</v>
      </c>
      <c r="J36" s="2" t="s">
        <v>24</v>
      </c>
      <c r="K36" s="2" t="s">
        <v>24</v>
      </c>
      <c r="L36" s="2" t="s">
        <v>25</v>
      </c>
      <c r="M36" s="2" t="s">
        <v>25</v>
      </c>
    </row>
    <row r="37" spans="1:13">
      <c r="A37" s="2" t="s">
        <v>26</v>
      </c>
      <c r="B37" s="2" t="s">
        <v>27</v>
      </c>
      <c r="C37" s="2" t="s">
        <v>28</v>
      </c>
      <c r="D37" s="2" t="s">
        <v>27</v>
      </c>
      <c r="E37" s="2" t="s">
        <v>29</v>
      </c>
      <c r="F37" s="2" t="s">
        <v>27</v>
      </c>
      <c r="G37" s="2" t="s">
        <v>30</v>
      </c>
      <c r="H37" s="2" t="s">
        <v>31</v>
      </c>
      <c r="I37" s="2" t="s">
        <v>32</v>
      </c>
      <c r="J37" s="2" t="s">
        <v>55</v>
      </c>
      <c r="K37" s="2" t="s">
        <v>56</v>
      </c>
      <c r="L37" s="2" t="s">
        <v>57</v>
      </c>
      <c r="M37" s="2" t="s">
        <v>58</v>
      </c>
    </row>
    <row r="38" spans="1:13">
      <c r="A38" s="2" t="s">
        <v>33</v>
      </c>
      <c r="B38" s="2" t="s">
        <v>34</v>
      </c>
      <c r="C38" s="2" t="s">
        <v>35</v>
      </c>
      <c r="D38" s="2" t="s">
        <v>36</v>
      </c>
    </row>
    <row r="39" spans="1:13">
      <c r="A39" s="2">
        <v>2</v>
      </c>
      <c r="B39" s="2">
        <v>52</v>
      </c>
      <c r="C39" s="2">
        <v>52002</v>
      </c>
      <c r="D39" s="2">
        <v>0</v>
      </c>
      <c r="E39" s="2">
        <v>11009</v>
      </c>
      <c r="F39" s="2">
        <v>6337</v>
      </c>
      <c r="G39" s="2" t="s">
        <v>52</v>
      </c>
      <c r="H39" s="2">
        <v>45127</v>
      </c>
      <c r="I39" s="2" t="s">
        <v>38</v>
      </c>
      <c r="J39" s="4">
        <v>61745200000</v>
      </c>
      <c r="K39" s="4">
        <v>63992857143</v>
      </c>
      <c r="L39" s="2">
        <v>0</v>
      </c>
      <c r="M39" s="4">
        <v>31551465213.07</v>
      </c>
    </row>
    <row r="40" spans="1:13">
      <c r="J40" s="2" t="s">
        <v>41</v>
      </c>
      <c r="K40" s="2" t="s">
        <v>41</v>
      </c>
      <c r="L40" s="2" t="s">
        <v>41</v>
      </c>
      <c r="M40" s="2" t="s">
        <v>41</v>
      </c>
    </row>
    <row r="41" spans="1:13">
      <c r="A41" s="2" t="s">
        <v>42</v>
      </c>
      <c r="B41" s="2" t="s">
        <v>43</v>
      </c>
      <c r="J41" s="4">
        <f>SUM(J39:J40)</f>
        <v>61745200000</v>
      </c>
      <c r="K41" s="4">
        <f t="shared" ref="K41:M41" si="6">SUM(K39:K40)</f>
        <v>63992857143</v>
      </c>
      <c r="L41" s="4">
        <f t="shared" si="6"/>
        <v>0</v>
      </c>
      <c r="M41" s="4">
        <f t="shared" si="6"/>
        <v>31551465213.07</v>
      </c>
    </row>
    <row r="42" spans="1:13">
      <c r="J42" s="2" t="s">
        <v>41</v>
      </c>
      <c r="K42" s="2" t="s">
        <v>41</v>
      </c>
      <c r="L42" s="2" t="s">
        <v>41</v>
      </c>
      <c r="M42" s="2" t="s">
        <v>41</v>
      </c>
    </row>
  </sheetData>
  <pageMargins left="0.7" right="0.7" top="0.75" bottom="0.75" header="0.3" footer="0.3"/>
  <pageSetup scale="60" orientation="landscape" r:id="rId1"/>
  <rowBreaks count="2" manualBreakCount="2">
    <brk id="14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tabSelected="1" view="pageBreakPreview" zoomScale="78" zoomScaleSheetLayoutView="78" workbookViewId="0">
      <selection activeCell="K5" sqref="K5"/>
    </sheetView>
  </sheetViews>
  <sheetFormatPr defaultRowHeight="15"/>
  <cols>
    <col min="1" max="1" width="5" bestFit="1" customWidth="1"/>
    <col min="2" max="2" width="5" customWidth="1"/>
    <col min="3" max="3" width="7.140625" customWidth="1"/>
    <col min="4" max="4" width="5.28515625" customWidth="1"/>
    <col min="5" max="5" width="7.28515625" customWidth="1"/>
    <col min="6" max="6" width="6.28515625" bestFit="1" customWidth="1"/>
    <col min="7" max="7" width="25.85546875" customWidth="1"/>
    <col min="8" max="8" width="7.5703125" bestFit="1" customWidth="1"/>
    <col min="9" max="9" width="20.42578125" bestFit="1" customWidth="1"/>
    <col min="10" max="10" width="21.7109375" customWidth="1"/>
    <col min="11" max="11" width="18.5703125" customWidth="1"/>
    <col min="12" max="12" width="21.28515625" customWidth="1"/>
    <col min="13" max="13" width="20.5703125" customWidth="1"/>
  </cols>
  <sheetData>
    <row r="1" spans="1:13" ht="18.75">
      <c r="A1" t="s">
        <v>0</v>
      </c>
      <c r="I1" s="2" t="s">
        <v>44</v>
      </c>
      <c r="M1" t="s">
        <v>1</v>
      </c>
    </row>
    <row r="2" spans="1:13" ht="18.75">
      <c r="I2" s="5" t="s">
        <v>47</v>
      </c>
    </row>
    <row r="3" spans="1:13" ht="18.75">
      <c r="I3" s="2" t="s">
        <v>45</v>
      </c>
      <c r="M3" t="s">
        <v>2</v>
      </c>
    </row>
    <row r="4" spans="1:13" ht="18.75">
      <c r="I4" s="2" t="s">
        <v>46</v>
      </c>
    </row>
    <row r="6" spans="1:13">
      <c r="A6" t="s">
        <v>3</v>
      </c>
      <c r="B6" t="s">
        <v>4</v>
      </c>
      <c r="C6" t="s">
        <v>5</v>
      </c>
    </row>
    <row r="7" spans="1:13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3" ht="18.75">
      <c r="A8" t="s">
        <v>15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 t="s">
        <v>22</v>
      </c>
      <c r="I8" t="s">
        <v>23</v>
      </c>
      <c r="J8" s="2" t="s">
        <v>24</v>
      </c>
      <c r="K8" s="2" t="s">
        <v>24</v>
      </c>
      <c r="L8" s="2" t="s">
        <v>25</v>
      </c>
      <c r="M8" s="2" t="s">
        <v>25</v>
      </c>
    </row>
    <row r="9" spans="1:13" ht="18.75">
      <c r="A9" t="s">
        <v>26</v>
      </c>
      <c r="B9" t="s">
        <v>27</v>
      </c>
      <c r="C9" t="s">
        <v>28</v>
      </c>
      <c r="D9" t="s">
        <v>27</v>
      </c>
      <c r="E9" t="s">
        <v>29</v>
      </c>
      <c r="F9" t="s">
        <v>27</v>
      </c>
      <c r="G9" t="s">
        <v>30</v>
      </c>
      <c r="H9" t="s">
        <v>31</v>
      </c>
      <c r="I9" t="s">
        <v>32</v>
      </c>
      <c r="J9" s="2" t="s">
        <v>55</v>
      </c>
      <c r="K9" s="2" t="s">
        <v>56</v>
      </c>
      <c r="L9" s="2" t="s">
        <v>57</v>
      </c>
      <c r="M9" s="2" t="s">
        <v>58</v>
      </c>
    </row>
    <row r="10" spans="1:13">
      <c r="A10" t="s">
        <v>33</v>
      </c>
      <c r="B10" t="s">
        <v>34</v>
      </c>
      <c r="C10" t="s">
        <v>35</v>
      </c>
      <c r="D10" t="s">
        <v>36</v>
      </c>
    </row>
    <row r="11" spans="1:13">
      <c r="A11">
        <v>2</v>
      </c>
      <c r="B11">
        <v>52</v>
      </c>
      <c r="C11">
        <v>52002</v>
      </c>
      <c r="D11">
        <v>0</v>
      </c>
      <c r="E11">
        <v>11009</v>
      </c>
      <c r="F11">
        <v>6331</v>
      </c>
      <c r="G11" t="s">
        <v>37</v>
      </c>
      <c r="H11">
        <v>45127</v>
      </c>
      <c r="I11" t="s">
        <v>38</v>
      </c>
      <c r="J11" s="1">
        <v>1689000000</v>
      </c>
      <c r="K11" s="1">
        <v>767665139</v>
      </c>
      <c r="L11">
        <v>0</v>
      </c>
      <c r="M11" s="1">
        <v>1226130570.3699999</v>
      </c>
    </row>
    <row r="12" spans="1:13">
      <c r="A12">
        <v>2</v>
      </c>
      <c r="B12">
        <v>52</v>
      </c>
      <c r="C12">
        <v>52002</v>
      </c>
      <c r="D12">
        <v>0</v>
      </c>
      <c r="E12">
        <v>11009</v>
      </c>
      <c r="F12">
        <v>6332</v>
      </c>
      <c r="G12" t="s">
        <v>39</v>
      </c>
      <c r="H12">
        <v>45127</v>
      </c>
      <c r="I12" t="s">
        <v>38</v>
      </c>
      <c r="J12" s="1">
        <v>27383850400</v>
      </c>
      <c r="K12" s="1">
        <v>34985373016</v>
      </c>
      <c r="L12">
        <v>0</v>
      </c>
      <c r="M12" s="1">
        <v>32326387365.990002</v>
      </c>
    </row>
    <row r="13" spans="1:13">
      <c r="A13">
        <v>2</v>
      </c>
      <c r="B13">
        <v>52</v>
      </c>
      <c r="C13">
        <v>52002</v>
      </c>
      <c r="D13">
        <v>0</v>
      </c>
      <c r="E13">
        <v>11009</v>
      </c>
      <c r="F13">
        <v>6337</v>
      </c>
      <c r="G13" t="s">
        <v>40</v>
      </c>
      <c r="H13">
        <v>45127</v>
      </c>
      <c r="I13" t="s">
        <v>38</v>
      </c>
      <c r="J13" s="1">
        <v>61745200000</v>
      </c>
      <c r="K13" s="1">
        <v>63992857143</v>
      </c>
      <c r="L13">
        <v>0</v>
      </c>
      <c r="M13" s="1">
        <v>31551465213.07</v>
      </c>
    </row>
    <row r="14" spans="1:13">
      <c r="J14" t="s">
        <v>41</v>
      </c>
      <c r="K14" t="s">
        <v>41</v>
      </c>
      <c r="L14" t="s">
        <v>41</v>
      </c>
      <c r="M14" t="s">
        <v>41</v>
      </c>
    </row>
    <row r="15" spans="1:13">
      <c r="A15" t="s">
        <v>42</v>
      </c>
      <c r="B15" t="s">
        <v>43</v>
      </c>
      <c r="J15" s="1">
        <v>90818050400</v>
      </c>
      <c r="K15" s="1">
        <v>99745895298</v>
      </c>
      <c r="L15">
        <v>0</v>
      </c>
      <c r="M15" s="1">
        <v>65103983149.43</v>
      </c>
    </row>
    <row r="16" spans="1:13">
      <c r="J16" t="s">
        <v>41</v>
      </c>
      <c r="K16" t="s">
        <v>41</v>
      </c>
      <c r="L16" t="s">
        <v>41</v>
      </c>
      <c r="M16" t="s">
        <v>41</v>
      </c>
    </row>
  </sheetData>
  <pageMargins left="0.7" right="0.7" top="0.75" bottom="0.75" header="0.3" footer="0.3"/>
  <pageSetup scale="52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DETAILS OF FACILITY REPAYMENT </vt:lpstr>
      <vt:lpstr>SUMM OF FACILITY REPAYMENT</vt:lpstr>
      <vt:lpstr>'DETAILS OF FACILITY REPAYMENT '!CAP_DT_15</vt:lpstr>
      <vt:lpstr>'SUMM OF FACILITY REPAYMENT'!CAP_DT_15</vt:lpstr>
      <vt:lpstr>'DETAILS OF FACILITY REPAYMENT '!Print_Area</vt:lpstr>
      <vt:lpstr>'SUMM OF FACILITY REPAYMENT'!Print_Area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GafarBudget</dc:creator>
  <cp:lastModifiedBy>sanubaba</cp:lastModifiedBy>
  <cp:lastPrinted>2015-05-04T14:48:49Z</cp:lastPrinted>
  <dcterms:created xsi:type="dcterms:W3CDTF">2015-03-31T12:36:47Z</dcterms:created>
  <dcterms:modified xsi:type="dcterms:W3CDTF">2015-05-25T11:36:51Z</dcterms:modified>
</cp:coreProperties>
</file>